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dcastanog/MCV Team Dropbox/MCV/MCV_MATERIALES/Nueva página web/Datos descargables/"/>
    </mc:Choice>
  </mc:AlternateContent>
  <xr:revisionPtr revIDLastSave="0" documentId="13_ncr:1_{C4B35A22-2F9D-CD4D-B893-87CCBD3F612D}" xr6:coauthVersionLast="46" xr6:coauthVersionMax="46" xr10:uidLastSave="{00000000-0000-0000-0000-000000000000}"/>
  <bookViews>
    <workbookView xWindow="16320" yWindow="500" windowWidth="20760" windowHeight="16760" xr2:uid="{00000000-000D-0000-FFFF-FFFF00000000}"/>
  </bookViews>
  <sheets>
    <sheet name="GINI" sheetId="1" r:id="rId1"/>
  </sheets>
  <definedNames>
    <definedName name="_xlnm._FilterDatabase" localSheetId="0" hidden="1">GINI!$A$6:$AT$38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N76" i="1" l="1"/>
  <c r="BN75" i="1"/>
  <c r="BN74" i="1"/>
  <c r="BN73" i="1"/>
  <c r="BN72" i="1"/>
  <c r="BN71" i="1"/>
  <c r="BN70" i="1"/>
  <c r="BN69" i="1"/>
  <c r="BN68" i="1"/>
  <c r="BN67" i="1"/>
  <c r="BN66" i="1"/>
  <c r="BN65" i="1"/>
  <c r="BN64" i="1"/>
  <c r="BN63" i="1"/>
  <c r="BN62" i="1"/>
  <c r="BN61" i="1"/>
  <c r="BN60" i="1"/>
  <c r="BN59" i="1"/>
  <c r="BN58" i="1"/>
  <c r="BN57" i="1"/>
  <c r="BN56" i="1"/>
  <c r="BN55" i="1"/>
  <c r="BN54" i="1"/>
  <c r="BN53" i="1"/>
  <c r="BN52" i="1"/>
  <c r="BN51" i="1"/>
  <c r="BN50" i="1"/>
  <c r="BN49" i="1"/>
  <c r="BN48" i="1"/>
  <c r="BN47" i="1"/>
  <c r="BN46" i="1"/>
  <c r="BN45" i="1"/>
  <c r="BN44" i="1"/>
  <c r="BM76" i="1" l="1"/>
  <c r="BM75" i="1"/>
  <c r="BM74" i="1"/>
  <c r="BM73" i="1"/>
  <c r="BM72" i="1"/>
  <c r="BM71" i="1"/>
  <c r="BM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M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M44" i="1"/>
  <c r="BK76" i="1" l="1"/>
  <c r="BK75" i="1"/>
  <c r="BK74" i="1"/>
  <c r="BK73" i="1"/>
  <c r="BK72" i="1"/>
  <c r="BK71" i="1"/>
  <c r="BK70" i="1"/>
  <c r="BK69" i="1"/>
  <c r="BK68" i="1"/>
  <c r="BK67" i="1"/>
  <c r="BK66" i="1"/>
  <c r="BK65" i="1"/>
  <c r="BK64" i="1"/>
  <c r="BK63" i="1"/>
  <c r="BK62" i="1"/>
  <c r="BK61" i="1"/>
  <c r="BK60" i="1"/>
  <c r="BK59" i="1"/>
  <c r="BK58" i="1"/>
  <c r="BK57" i="1"/>
  <c r="BK56" i="1"/>
  <c r="BK55" i="1"/>
  <c r="BK54" i="1"/>
  <c r="BK53" i="1"/>
  <c r="BK52" i="1"/>
  <c r="BK51" i="1"/>
  <c r="BK50" i="1"/>
  <c r="BK49" i="1"/>
  <c r="BK48" i="1"/>
  <c r="BK47" i="1"/>
  <c r="BK46" i="1"/>
  <c r="BK45" i="1"/>
  <c r="BK44" i="1"/>
  <c r="BG76" i="1"/>
  <c r="BF76" i="1"/>
  <c r="BE76" i="1"/>
  <c r="BG75" i="1"/>
  <c r="BF75" i="1"/>
  <c r="BE75" i="1"/>
  <c r="BG74" i="1"/>
  <c r="BF74" i="1"/>
  <c r="BE74" i="1"/>
  <c r="BG73" i="1"/>
  <c r="BF73" i="1"/>
  <c r="BE73" i="1"/>
  <c r="BG72" i="1"/>
  <c r="BF72" i="1"/>
  <c r="BE72" i="1"/>
  <c r="BG71" i="1"/>
  <c r="BF71" i="1"/>
  <c r="BE71" i="1"/>
  <c r="BG70" i="1"/>
  <c r="BF70" i="1"/>
  <c r="BE70" i="1"/>
  <c r="BG69" i="1"/>
  <c r="BF69" i="1"/>
  <c r="BE69" i="1"/>
  <c r="BG68" i="1"/>
  <c r="BF68" i="1"/>
  <c r="BE68" i="1"/>
  <c r="BG67" i="1"/>
  <c r="BF67" i="1"/>
  <c r="BE67" i="1"/>
  <c r="BG66" i="1"/>
  <c r="BF66" i="1"/>
  <c r="BE66" i="1"/>
  <c r="BG65" i="1"/>
  <c r="BF65" i="1"/>
  <c r="BE65" i="1"/>
  <c r="BG64" i="1"/>
  <c r="BF64" i="1"/>
  <c r="BE64" i="1"/>
  <c r="BG63" i="1"/>
  <c r="BF63" i="1"/>
  <c r="BE63" i="1"/>
  <c r="BG62" i="1"/>
  <c r="BF62" i="1"/>
  <c r="BE62" i="1"/>
  <c r="BG61" i="1"/>
  <c r="BF61" i="1"/>
  <c r="BE61" i="1"/>
  <c r="BG60" i="1"/>
  <c r="BF60" i="1"/>
  <c r="BE60" i="1"/>
  <c r="BG59" i="1"/>
  <c r="BF59" i="1"/>
  <c r="BE59" i="1"/>
  <c r="BG58" i="1"/>
  <c r="BF58" i="1"/>
  <c r="BE58" i="1"/>
  <c r="BG57" i="1"/>
  <c r="BF57" i="1"/>
  <c r="BE57" i="1"/>
  <c r="BG56" i="1"/>
  <c r="BF56" i="1"/>
  <c r="BE56" i="1"/>
  <c r="BG55" i="1"/>
  <c r="BF55" i="1"/>
  <c r="BE55" i="1"/>
  <c r="BG54" i="1"/>
  <c r="BF54" i="1"/>
  <c r="BE54" i="1"/>
  <c r="BG53" i="1"/>
  <c r="BF53" i="1"/>
  <c r="BE53" i="1"/>
  <c r="BG52" i="1"/>
  <c r="BF52" i="1"/>
  <c r="BE52" i="1"/>
  <c r="BG51" i="1"/>
  <c r="BF51" i="1"/>
  <c r="BE51" i="1"/>
  <c r="BG50" i="1"/>
  <c r="BF50" i="1"/>
  <c r="BE50" i="1"/>
  <c r="BG49" i="1"/>
  <c r="BF49" i="1"/>
  <c r="BE49" i="1"/>
  <c r="BG48" i="1"/>
  <c r="BF48" i="1"/>
  <c r="BE48" i="1"/>
  <c r="BG47" i="1"/>
  <c r="BF47" i="1"/>
  <c r="BE47" i="1"/>
  <c r="BG46" i="1"/>
  <c r="BF46" i="1"/>
  <c r="BE46" i="1"/>
  <c r="BG45" i="1"/>
  <c r="BF45" i="1"/>
  <c r="BE45" i="1"/>
  <c r="BG44" i="1"/>
  <c r="BF44" i="1"/>
  <c r="BE44" i="1"/>
  <c r="BA76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44" i="1"/>
  <c r="AZ76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44" i="1"/>
  <c r="AY76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44" i="1"/>
  <c r="AX76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44" i="1"/>
  <c r="AW76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44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B76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B75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B74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B73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B72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B71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B70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B69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B68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B67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B66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B65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B64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B63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B62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B61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B60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B59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B58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B57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B56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B55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B54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B53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B52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B51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B50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B49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B48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B47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B46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B45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</calcChain>
</file>

<file path=xl/sharedStrings.xml><?xml version="1.0" encoding="utf-8"?>
<sst xmlns="http://schemas.openxmlformats.org/spreadsheetml/2006/main" count="312" uniqueCount="181">
  <si>
    <r>
      <rPr>
        <b/>
        <sz val="9"/>
        <rFont val="Calibri"/>
        <family val="2"/>
        <scheme val="minor"/>
      </rPr>
      <t>Periodicidad</t>
    </r>
    <r>
      <rPr>
        <sz val="9"/>
        <rFont val="Calibri"/>
        <family val="2"/>
        <scheme val="minor"/>
      </rPr>
      <t>: trimestral</t>
    </r>
  </si>
  <si>
    <t>SEMÁFORO:</t>
  </si>
  <si>
    <t xml:space="preserve">VERDE: </t>
  </si>
  <si>
    <t>Indicador del estado menor al indicador nacional y cambio menor al nacional</t>
  </si>
  <si>
    <t>LOS INGRESOS</t>
  </si>
  <si>
    <r>
      <rPr>
        <b/>
        <sz val="10"/>
        <color theme="1"/>
        <rFont val="Calibri"/>
        <family val="2"/>
        <scheme val="minor"/>
      </rPr>
      <t>Unidad</t>
    </r>
    <r>
      <rPr>
        <sz val="10"/>
        <color theme="1"/>
        <rFont val="Calibri"/>
        <family val="2"/>
        <scheme val="minor"/>
      </rPr>
      <t>: Coeficiente de Gini de los ingresos laborales, donde 1 es perfecta desigualdad y 0 perfecta igualdad</t>
    </r>
  </si>
  <si>
    <t xml:space="preserve">AMARILLO: </t>
  </si>
  <si>
    <t>Indicador del estado menor al indicador nacional y cambio mayor al nacional</t>
  </si>
  <si>
    <t>LABORALES</t>
  </si>
  <si>
    <t xml:space="preserve">ROJO:  </t>
  </si>
  <si>
    <t>Indicador del estado mayoral indicador nacional</t>
  </si>
  <si>
    <t>Indicadores</t>
  </si>
  <si>
    <t>2016</t>
  </si>
  <si>
    <t>Orden</t>
  </si>
  <si>
    <t>Trimestre/Año</t>
  </si>
  <si>
    <t>1T2005</t>
  </si>
  <si>
    <t>2T2005</t>
  </si>
  <si>
    <t>3T2005</t>
  </si>
  <si>
    <t>4T2005</t>
  </si>
  <si>
    <t>1T2006</t>
  </si>
  <si>
    <t>2T2006</t>
  </si>
  <si>
    <t>3T2006</t>
  </si>
  <si>
    <t>4T2006</t>
  </si>
  <si>
    <t>1T2007</t>
  </si>
  <si>
    <t>2T2007</t>
  </si>
  <si>
    <t>3T2007</t>
  </si>
  <si>
    <t>4T2007</t>
  </si>
  <si>
    <t>1T2008</t>
  </si>
  <si>
    <t>2T2008</t>
  </si>
  <si>
    <t>3T2008</t>
  </si>
  <si>
    <t>4T2008</t>
  </si>
  <si>
    <t>1T2009</t>
  </si>
  <si>
    <t>2T2009</t>
  </si>
  <si>
    <t>3T2009</t>
  </si>
  <si>
    <t>4T2009</t>
  </si>
  <si>
    <t>1T2010</t>
  </si>
  <si>
    <t>2T2010</t>
  </si>
  <si>
    <t>3T2010</t>
  </si>
  <si>
    <t>4T2010</t>
  </si>
  <si>
    <t>1T2011</t>
  </si>
  <si>
    <t>2T2011</t>
  </si>
  <si>
    <t>3T2011</t>
  </si>
  <si>
    <t>4T2011</t>
  </si>
  <si>
    <t>1T2012</t>
  </si>
  <si>
    <t>2T2012</t>
  </si>
  <si>
    <t>3T2012</t>
  </si>
  <si>
    <t>4T2012</t>
  </si>
  <si>
    <t>1T2013</t>
  </si>
  <si>
    <t>2T2013</t>
  </si>
  <si>
    <t>3T2013</t>
  </si>
  <si>
    <t>4T2013</t>
  </si>
  <si>
    <t>1T2014</t>
  </si>
  <si>
    <t>2T2014</t>
  </si>
  <si>
    <t>3T2014</t>
  </si>
  <si>
    <t>4T2014</t>
  </si>
  <si>
    <t>1T2015</t>
  </si>
  <si>
    <t>2T2015</t>
  </si>
  <si>
    <t>3T2015</t>
  </si>
  <si>
    <t>4T2015</t>
  </si>
  <si>
    <t>1T2016</t>
  </si>
  <si>
    <t>2T2016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</si>
  <si>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</si>
  <si>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</si>
  <si>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</si>
  <si>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</si>
  <si>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</si>
  <si>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</si>
  <si>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</si>
  <si>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</si>
  <si>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</si>
  <si>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</si>
  <si>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</si>
  <si>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</si>
  <si>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</si>
  <si>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</si>
  <si>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</si>
  <si>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</si>
  <si>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</si>
  <si>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</si>
  <si>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</si>
  <si>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</si>
  <si>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</si>
  <si>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</si>
  <si>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</si>
  <si>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</si>
  <si>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</si>
  <si>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</si>
  <si>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</si>
  <si>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</si>
  <si>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</si>
  <si>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</si>
  <si>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</si>
  <si>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</si>
  <si>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gini_nac</t>
  </si>
  <si>
    <t>Nacional</t>
  </si>
  <si>
    <t>Cambio trimestral puntos porcentuales</t>
  </si>
  <si>
    <t>Periodo</t>
  </si>
  <si>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</si>
  <si>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</si>
  <si>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</si>
  <si>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</si>
  <si>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</si>
  <si>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</si>
  <si>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</si>
  <si>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</si>
  <si>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</si>
  <si>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</si>
  <si>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</si>
  <si>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</si>
  <si>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</si>
  <si>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</si>
  <si>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</si>
  <si>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</si>
  <si>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</si>
  <si>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</si>
  <si>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</si>
  <si>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</si>
  <si>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</si>
  <si>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</si>
  <si>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</si>
  <si>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</si>
  <si>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</si>
  <si>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</si>
  <si>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</si>
  <si>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</si>
  <si>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</si>
  <si>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</si>
  <si>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</si>
  <si>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2012/04</t>
  </si>
  <si>
    <t>2013/01</t>
  </si>
  <si>
    <t>2013/02</t>
  </si>
  <si>
    <t>2013/03</t>
  </si>
  <si>
    <t>2013/04</t>
  </si>
  <si>
    <t>2014/01</t>
  </si>
  <si>
    <t>2014/02</t>
  </si>
  <si>
    <t>2014/03</t>
  </si>
  <si>
    <t>2014/04</t>
  </si>
  <si>
    <t>2015/01</t>
  </si>
  <si>
    <t>2015/02</t>
  </si>
  <si>
    <t>2015/03</t>
  </si>
  <si>
    <t>2015/04</t>
  </si>
  <si>
    <t>2016/01</t>
  </si>
  <si>
    <t>2016/02</t>
  </si>
  <si>
    <t>NA</t>
  </si>
  <si>
    <t>3T2016</t>
  </si>
  <si>
    <t>2016/03</t>
  </si>
  <si>
    <t xml:space="preserve">DESIGUALDAD DE </t>
  </si>
  <si>
    <t>4T2016</t>
  </si>
  <si>
    <t>2016/04</t>
  </si>
  <si>
    <t>1T2017</t>
  </si>
  <si>
    <t>2017/01</t>
  </si>
  <si>
    <t>2T2017</t>
  </si>
  <si>
    <t>2017/02</t>
  </si>
  <si>
    <t>3T2017</t>
  </si>
  <si>
    <t>2017/03</t>
  </si>
  <si>
    <t>2017/04</t>
  </si>
  <si>
    <t>4T2017</t>
  </si>
  <si>
    <t>1T2018</t>
  </si>
  <si>
    <t>2018/01</t>
  </si>
  <si>
    <t>2T2018</t>
  </si>
  <si>
    <t>2018/02</t>
  </si>
  <si>
    <t>3T2018</t>
  </si>
  <si>
    <t>4T2018</t>
  </si>
  <si>
    <t>1T2019</t>
  </si>
  <si>
    <t>2018/03</t>
  </si>
  <si>
    <t>2018/04</t>
  </si>
  <si>
    <t>2019/01</t>
  </si>
  <si>
    <t>2T2019</t>
  </si>
  <si>
    <t>2019/02</t>
  </si>
  <si>
    <t>3T2019</t>
  </si>
  <si>
    <t>2019/03</t>
  </si>
  <si>
    <t>4T2019</t>
  </si>
  <si>
    <t>2019/04</t>
  </si>
  <si>
    <t>1T2020</t>
  </si>
  <si>
    <t>2020/01</t>
  </si>
  <si>
    <t>2T2020</t>
  </si>
  <si>
    <t>3T2020</t>
  </si>
  <si>
    <t>2020/02</t>
  </si>
  <si>
    <t>2020/03</t>
  </si>
  <si>
    <t>4T2020</t>
  </si>
  <si>
    <t>2020/04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</si>
</sst>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0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D0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4" fillId="2" borderId="0" xfId="1" applyFont="1" applyFill="1" applyAlignment="1"/>
    <xf numFmtId="0" fontId="4" fillId="2" borderId="0" xfId="1" applyFont="1" applyFill="1"/>
    <xf numFmtId="0" fontId="2" fillId="2" borderId="0" xfId="1" applyFont="1" applyFill="1" applyAlignment="1"/>
    <xf numFmtId="0" fontId="5" fillId="2" borderId="0" xfId="1" applyFont="1" applyFill="1" applyAlignment="1"/>
    <xf numFmtId="0" fontId="6" fillId="2" borderId="0" xfId="1" applyFont="1" applyFill="1" applyBorder="1" applyAlignment="1">
      <alignment vertical="center"/>
    </xf>
    <xf numFmtId="0" fontId="8" fillId="6" borderId="1" xfId="1" applyFont="1" applyFill="1" applyBorder="1" applyAlignment="1">
      <alignment vertical="center"/>
    </xf>
    <xf numFmtId="0" fontId="4" fillId="2" borderId="8" xfId="1" applyFont="1" applyFill="1" applyBorder="1" applyAlignment="1"/>
    <xf numFmtId="0" fontId="8" fillId="6" borderId="9" xfId="1" applyFont="1" applyFill="1" applyBorder="1" applyAlignment="1">
      <alignment vertical="center"/>
    </xf>
    <xf numFmtId="0" fontId="8" fillId="6" borderId="10" xfId="1" applyFont="1" applyFill="1" applyBorder="1" applyAlignment="1">
      <alignment horizontal="center"/>
    </xf>
    <xf numFmtId="0" fontId="8" fillId="6" borderId="11" xfId="1" applyFont="1" applyFill="1" applyBorder="1" applyAlignment="1">
      <alignment horizontal="center"/>
    </xf>
    <xf numFmtId="0" fontId="8" fillId="6" borderId="12" xfId="1" applyFont="1" applyFill="1" applyBorder="1" applyAlignment="1">
      <alignment horizontal="center"/>
    </xf>
    <xf numFmtId="0" fontId="8" fillId="6" borderId="2" xfId="1" applyFont="1" applyFill="1" applyBorder="1" applyAlignment="1">
      <alignment horizontal="left" vertical="center" wrapText="1"/>
    </xf>
    <xf numFmtId="164" fontId="1" fillId="0" borderId="2" xfId="0" applyNumberFormat="1" applyFont="1" applyBorder="1"/>
    <xf numFmtId="0" fontId="4" fillId="2" borderId="0" xfId="1" applyFont="1" applyFill="1" applyBorder="1" applyAlignment="1"/>
    <xf numFmtId="0" fontId="1" fillId="0" borderId="0" xfId="0" applyFont="1"/>
    <xf numFmtId="0" fontId="8" fillId="6" borderId="2" xfId="1" applyFont="1" applyFill="1" applyBorder="1" applyAlignment="1">
      <alignment vertical="center"/>
    </xf>
    <xf numFmtId="0" fontId="8" fillId="6" borderId="2" xfId="0" applyFont="1" applyFill="1" applyBorder="1" applyAlignment="1">
      <alignment horizontal="center" vertical="center" wrapText="1"/>
    </xf>
    <xf numFmtId="2" fontId="1" fillId="0" borderId="2" xfId="0" applyNumberFormat="1" applyFont="1" applyBorder="1"/>
    <xf numFmtId="165" fontId="1" fillId="0" borderId="2" xfId="0" applyNumberFormat="1" applyFont="1" applyBorder="1"/>
    <xf numFmtId="164" fontId="0" fillId="0" borderId="2" xfId="0" applyNumberFormat="1" applyBorder="1"/>
    <xf numFmtId="0" fontId="8" fillId="6" borderId="0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4" fontId="1" fillId="4" borderId="2" xfId="0" applyNumberFormat="1" applyFont="1" applyFill="1" applyBorder="1"/>
    <xf numFmtId="164" fontId="1" fillId="3" borderId="2" xfId="0" applyNumberFormat="1" applyFont="1" applyFill="1" applyBorder="1"/>
    <xf numFmtId="164" fontId="1" fillId="5" borderId="2" xfId="0" applyNumberFormat="1" applyFont="1" applyFill="1" applyBorder="1"/>
    <xf numFmtId="0" fontId="8" fillId="6" borderId="0" xfId="0" applyFont="1" applyFill="1" applyAlignment="1">
      <alignment horizontal="center" vertical="center" wrapText="1"/>
    </xf>
    <xf numFmtId="164" fontId="1" fillId="7" borderId="2" xfId="0" applyNumberFormat="1" applyFont="1" applyFill="1" applyBorder="1"/>
    <xf numFmtId="0" fontId="0" fillId="2" borderId="0" xfId="0" applyFill="1"/>
    <xf numFmtId="0" fontId="1" fillId="3" borderId="0" xfId="1" applyFont="1" applyFill="1" applyAlignment="1">
      <alignment horizontal="center" vertical="center"/>
    </xf>
    <xf numFmtId="0" fontId="1" fillId="4" borderId="0" xfId="1" applyFont="1" applyFill="1" applyAlignment="1">
      <alignment horizontal="center" vertical="center"/>
    </xf>
    <xf numFmtId="0" fontId="1" fillId="5" borderId="0" xfId="1" applyFont="1" applyFill="1" applyAlignment="1">
      <alignment horizontal="center" vertical="center"/>
    </xf>
    <xf numFmtId="0" fontId="8" fillId="6" borderId="7" xfId="1" applyFont="1" applyFill="1" applyBorder="1" applyAlignment="1">
      <alignment horizontal="center"/>
    </xf>
    <xf numFmtId="0" fontId="8" fillId="6" borderId="4" xfId="1" applyFont="1" applyFill="1" applyBorder="1" applyAlignment="1">
      <alignment horizontal="center"/>
    </xf>
    <xf numFmtId="0" fontId="8" fillId="6" borderId="2" xfId="1" applyFont="1" applyFill="1" applyBorder="1" applyAlignment="1">
      <alignment horizontal="center" vertical="center"/>
    </xf>
    <xf numFmtId="0" fontId="8" fillId="6" borderId="7" xfId="1" quotePrefix="1" applyFont="1" applyFill="1" applyBorder="1" applyAlignment="1">
      <alignment horizontal="center"/>
    </xf>
    <xf numFmtId="0" fontId="8" fillId="6" borderId="4" xfId="1" quotePrefix="1" applyFont="1" applyFill="1" applyBorder="1" applyAlignment="1">
      <alignment horizontal="center"/>
    </xf>
    <xf numFmtId="0" fontId="8" fillId="6" borderId="6" xfId="1" applyFont="1" applyFill="1" applyBorder="1" applyAlignment="1">
      <alignment horizontal="center"/>
    </xf>
    <xf numFmtId="0" fontId="8" fillId="6" borderId="0" xfId="1" applyFont="1" applyFill="1" applyBorder="1" applyAlignment="1">
      <alignment horizontal="center"/>
    </xf>
    <xf numFmtId="0" fontId="8" fillId="6" borderId="2" xfId="1" applyFont="1" applyFill="1" applyBorder="1" applyAlignment="1">
      <alignment horizontal="center"/>
    </xf>
    <xf numFmtId="0" fontId="8" fillId="6" borderId="3" xfId="1" applyFont="1" applyFill="1" applyBorder="1" applyAlignment="1">
      <alignment horizontal="center"/>
    </xf>
    <xf numFmtId="0" fontId="8" fillId="6" borderId="5" xfId="1" applyFont="1" applyFill="1" applyBorder="1" applyAlignment="1">
      <alignment horizontal="center"/>
    </xf>
    <xf numFmtId="164" fontId="0" fillId="0" borderId="0" xfId="0" applyNumberFormat="1"/>
  </cellXfs>
  <cellStyles count="2">
    <cellStyle name="Normal" xfId="0" builtinId="0"/>
    <cellStyle name="Normal 10" xfId="1" xr:uid="{00000000-0005-0000-0000-000001000000}"/>
  </cellStyles>
  <dxfs count="42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D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</sheetPr>
  <dimension ref="A1:BN76"/>
  <sheetViews>
    <sheetView tabSelected="1" zoomScale="90" zoomScaleNormal="90" workbookViewId="0">
      <pane xSplit="2" ySplit="6" topLeftCell="BF7" activePane="bottomRight" state="frozen"/>
      <selection pane="topRight" activeCell="C1" sqref="C1"/>
      <selection pane="bottomLeft" activeCell="A6" sqref="A6"/>
      <selection pane="bottomRight" activeCell="BP45" sqref="BP45"/>
    </sheetView>
  </sheetViews>
  <sheetFormatPr baseColWidth="10" defaultColWidth="11.5" defaultRowHeight="14" x14ac:dyDescent="0.2"/>
  <cols>
    <col min="1" max="1" width="3.5" style="1" customWidth="1"/>
    <col min="2" max="2" width="15.83203125" style="1" customWidth="1"/>
    <col min="3" max="3" width="6.83203125" style="1" customWidth="1"/>
    <col min="4" max="47" width="10.1640625" style="1" customWidth="1"/>
    <col min="48" max="49" width="11.5" style="1"/>
    <col min="50" max="50" width="12.1640625" style="1" bestFit="1" customWidth="1"/>
    <col min="51" max="16384" width="11.5" style="1"/>
  </cols>
  <sheetData>
    <row r="1" spans="1:66" x14ac:dyDescent="0.2">
      <c r="B1" s="2" t="s">
        <v>146</v>
      </c>
      <c r="C1" s="3" t="s">
        <v>0</v>
      </c>
      <c r="J1" s="4"/>
      <c r="N1" s="5" t="s">
        <v>1</v>
      </c>
      <c r="O1" s="31" t="s">
        <v>2</v>
      </c>
      <c r="P1" s="31"/>
      <c r="Q1" s="6" t="s">
        <v>3</v>
      </c>
    </row>
    <row r="2" spans="1:66" x14ac:dyDescent="0.2">
      <c r="B2" s="2" t="s">
        <v>4</v>
      </c>
      <c r="C2" s="7" t="s">
        <v>5</v>
      </c>
      <c r="E2" s="3"/>
      <c r="O2" s="32" t="s">
        <v>6</v>
      </c>
      <c r="P2" s="32"/>
      <c r="Q2" s="6" t="s">
        <v>7</v>
      </c>
    </row>
    <row r="3" spans="1:66" x14ac:dyDescent="0.2">
      <c r="B3" s="2" t="s">
        <v>8</v>
      </c>
      <c r="O3" s="33" t="s">
        <v>9</v>
      </c>
      <c r="P3" s="33"/>
      <c r="Q3" s="6" t="s">
        <v>10</v>
      </c>
    </row>
    <row r="4" spans="1:66" x14ac:dyDescent="0.2">
      <c r="C4" s="7"/>
      <c r="O4" s="6"/>
      <c r="P4" s="6"/>
      <c r="Q4" s="6"/>
    </row>
    <row r="5" spans="1:66" ht="12.75" customHeight="1" x14ac:dyDescent="0.2">
      <c r="A5" s="4"/>
      <c r="B5" s="8" t="s">
        <v>11</v>
      </c>
      <c r="C5" s="36">
        <v>2005</v>
      </c>
      <c r="D5" s="36"/>
      <c r="E5" s="36"/>
      <c r="F5" s="36"/>
      <c r="G5" s="36">
        <v>2006</v>
      </c>
      <c r="H5" s="36"/>
      <c r="I5" s="36"/>
      <c r="J5" s="36"/>
      <c r="K5" s="36">
        <v>2007</v>
      </c>
      <c r="L5" s="36"/>
      <c r="M5" s="36"/>
      <c r="N5" s="36"/>
      <c r="O5" s="36">
        <v>2008</v>
      </c>
      <c r="P5" s="36"/>
      <c r="Q5" s="36"/>
      <c r="R5" s="36"/>
      <c r="S5" s="36">
        <v>2009</v>
      </c>
      <c r="T5" s="36"/>
      <c r="U5" s="36"/>
      <c r="V5" s="36"/>
      <c r="W5" s="41">
        <v>2010</v>
      </c>
      <c r="X5" s="41"/>
      <c r="Y5" s="41"/>
      <c r="Z5" s="41"/>
      <c r="AA5" s="41">
        <v>2011</v>
      </c>
      <c r="AB5" s="41"/>
      <c r="AC5" s="41"/>
      <c r="AD5" s="41"/>
      <c r="AE5" s="42">
        <v>2012</v>
      </c>
      <c r="AF5" s="35"/>
      <c r="AG5" s="35"/>
      <c r="AH5" s="43"/>
      <c r="AI5" s="39">
        <v>2013</v>
      </c>
      <c r="AJ5" s="40"/>
      <c r="AK5" s="40"/>
      <c r="AL5" s="40"/>
      <c r="AM5" s="39">
        <v>2014</v>
      </c>
      <c r="AN5" s="40"/>
      <c r="AO5" s="40"/>
      <c r="AP5" s="40"/>
      <c r="AQ5" s="39">
        <v>2015</v>
      </c>
      <c r="AR5" s="40"/>
      <c r="AS5" s="40"/>
      <c r="AT5" s="40"/>
      <c r="AU5" s="37" t="s">
        <v>12</v>
      </c>
      <c r="AV5" s="38"/>
      <c r="AW5" s="38"/>
      <c r="AX5" s="38"/>
      <c r="AY5" s="34">
        <v>2017</v>
      </c>
      <c r="AZ5" s="35"/>
      <c r="BA5" s="35"/>
      <c r="BB5" s="35"/>
      <c r="BC5" s="34">
        <v>2018</v>
      </c>
      <c r="BD5" s="35"/>
      <c r="BE5" s="35"/>
      <c r="BF5" s="35"/>
      <c r="BG5" s="34">
        <v>2019</v>
      </c>
      <c r="BH5" s="35"/>
      <c r="BI5" s="35"/>
      <c r="BJ5" s="35"/>
      <c r="BK5" s="34">
        <v>2020</v>
      </c>
      <c r="BL5" s="35"/>
      <c r="BM5" s="35"/>
      <c r="BN5" s="35"/>
    </row>
    <row r="6" spans="1:66" ht="12.75" customHeight="1" x14ac:dyDescent="0.2">
      <c r="A6" s="9" t="s">
        <v>13</v>
      </c>
      <c r="B6" s="10" t="s">
        <v>14</v>
      </c>
      <c r="C6" s="11" t="s">
        <v>15</v>
      </c>
      <c r="D6" s="11" t="s">
        <v>16</v>
      </c>
      <c r="E6" s="11" t="s">
        <v>17</v>
      </c>
      <c r="F6" s="11" t="s">
        <v>18</v>
      </c>
      <c r="G6" s="11" t="s">
        <v>19</v>
      </c>
      <c r="H6" s="11" t="s">
        <v>20</v>
      </c>
      <c r="I6" s="11" t="s">
        <v>21</v>
      </c>
      <c r="J6" s="11" t="s">
        <v>22</v>
      </c>
      <c r="K6" s="11" t="s">
        <v>23</v>
      </c>
      <c r="L6" s="11" t="s">
        <v>24</v>
      </c>
      <c r="M6" s="11" t="s">
        <v>25</v>
      </c>
      <c r="N6" s="11" t="s">
        <v>26</v>
      </c>
      <c r="O6" s="11" t="s">
        <v>27</v>
      </c>
      <c r="P6" s="11" t="s">
        <v>28</v>
      </c>
      <c r="Q6" s="11" t="s">
        <v>29</v>
      </c>
      <c r="R6" s="11" t="s">
        <v>30</v>
      </c>
      <c r="S6" s="11" t="s">
        <v>31</v>
      </c>
      <c r="T6" s="11" t="s">
        <v>32</v>
      </c>
      <c r="U6" s="11" t="s">
        <v>33</v>
      </c>
      <c r="V6" s="11" t="s">
        <v>34</v>
      </c>
      <c r="W6" s="12" t="s">
        <v>35</v>
      </c>
      <c r="X6" s="12" t="s">
        <v>36</v>
      </c>
      <c r="Y6" s="12" t="s">
        <v>37</v>
      </c>
      <c r="Z6" s="12" t="s">
        <v>38</v>
      </c>
      <c r="AA6" s="12" t="s">
        <v>39</v>
      </c>
      <c r="AB6" s="12" t="s">
        <v>40</v>
      </c>
      <c r="AC6" s="12" t="s">
        <v>41</v>
      </c>
      <c r="AD6" s="12" t="s">
        <v>42</v>
      </c>
      <c r="AE6" s="12" t="s">
        <v>43</v>
      </c>
      <c r="AF6" s="12" t="s">
        <v>44</v>
      </c>
      <c r="AG6" s="12" t="s">
        <v>45</v>
      </c>
      <c r="AH6" s="12" t="s">
        <v>46</v>
      </c>
      <c r="AI6" s="12" t="s">
        <v>47</v>
      </c>
      <c r="AJ6" s="12" t="s">
        <v>48</v>
      </c>
      <c r="AK6" s="12" t="s">
        <v>49</v>
      </c>
      <c r="AL6" s="12" t="s">
        <v>50</v>
      </c>
      <c r="AM6" s="12" t="s">
        <v>51</v>
      </c>
      <c r="AN6" s="12" t="s">
        <v>52</v>
      </c>
      <c r="AO6" s="12" t="s">
        <v>53</v>
      </c>
      <c r="AP6" s="13" t="s">
        <v>54</v>
      </c>
      <c r="AQ6" s="12" t="s">
        <v>55</v>
      </c>
      <c r="AR6" s="12" t="s">
        <v>56</v>
      </c>
      <c r="AS6" s="12" t="s">
        <v>57</v>
      </c>
      <c r="AT6" s="13" t="s">
        <v>58</v>
      </c>
      <c r="AU6" s="13" t="s">
        <v>59</v>
      </c>
      <c r="AV6" s="13" t="s">
        <v>60</v>
      </c>
      <c r="AW6" s="13" t="s">
        <v>144</v>
      </c>
      <c r="AX6" s="13" t="s">
        <v>147</v>
      </c>
      <c r="AY6" s="13" t="s">
        <v>149</v>
      </c>
      <c r="AZ6" s="13" t="s">
        <v>151</v>
      </c>
      <c r="BA6" s="13" t="s">
        <v>153</v>
      </c>
      <c r="BB6" s="13" t="s">
        <v>156</v>
      </c>
      <c r="BC6" s="13" t="s">
        <v>157</v>
      </c>
      <c r="BD6" s="13" t="s">
        <v>159</v>
      </c>
      <c r="BE6" s="13" t="s">
        <v>161</v>
      </c>
      <c r="BF6" s="13" t="s">
        <v>162</v>
      </c>
      <c r="BG6" s="13" t="s">
        <v>163</v>
      </c>
      <c r="BH6" s="13" t="s">
        <v>167</v>
      </c>
      <c r="BI6" s="13" t="s">
        <v>169</v>
      </c>
      <c r="BJ6" s="13" t="s">
        <v>171</v>
      </c>
      <c r="BK6" s="13" t="s">
        <v>173</v>
      </c>
      <c r="BL6" s="13" t="s">
        <v>175</v>
      </c>
      <c r="BM6" s="13" t="s">
        <v>176</v>
      </c>
      <c r="BN6" s="13" t="s">
        <v>179</v>
      </c>
    </row>
    <row r="7" spans="1:66" x14ac:dyDescent="0.2">
      <c r="A7" s="9">
        <v>1</v>
      </c>
      <c r="B7" s="14" t="s">
        <v>61</v>
      </c>
      <c r="C7" s="15">
        <v>0.38224798440933228</v>
      </c>
      <c r="D7" s="15">
        <v>0.37823745608329773</v>
      </c>
      <c r="E7" s="15">
        <v>0.3913891613483429</v>
      </c>
      <c r="F7" s="15">
        <v>0.3809492290019989</v>
      </c>
      <c r="G7" s="15">
        <v>0.37125661969184875</v>
      </c>
      <c r="H7" s="15">
        <v>0.38847160339355469</v>
      </c>
      <c r="I7" s="15">
        <v>0.37599655985832214</v>
      </c>
      <c r="J7" s="15">
        <v>0.37899535894393921</v>
      </c>
      <c r="K7" s="15">
        <v>0.38350981473922729</v>
      </c>
      <c r="L7" s="15">
        <v>0.38680648803710938</v>
      </c>
      <c r="M7" s="15">
        <v>0.36035844683647156</v>
      </c>
      <c r="N7" s="15">
        <v>0.37869983911514282</v>
      </c>
      <c r="O7" s="15">
        <v>0.39853563904762268</v>
      </c>
      <c r="P7" s="15">
        <v>0.36978527903556824</v>
      </c>
      <c r="Q7" s="15">
        <v>0.38755267858505249</v>
      </c>
      <c r="R7" s="15">
        <v>0.38214510679244995</v>
      </c>
      <c r="S7" s="15">
        <v>0.37571677565574646</v>
      </c>
      <c r="T7" s="15">
        <v>0.37134966254234314</v>
      </c>
      <c r="U7" s="15">
        <v>0.37858307361602783</v>
      </c>
      <c r="V7" s="15">
        <v>0.37534141540527344</v>
      </c>
      <c r="W7" s="15">
        <v>0.38384988903999329</v>
      </c>
      <c r="X7" s="15">
        <v>0.36872974038124084</v>
      </c>
      <c r="Y7" s="15">
        <v>0.36885613203048706</v>
      </c>
      <c r="Z7" s="15">
        <v>0.35428488254547119</v>
      </c>
      <c r="AA7" s="15">
        <v>0.36263385415077209</v>
      </c>
      <c r="AB7" s="15">
        <v>0.35984259843826294</v>
      </c>
      <c r="AC7" s="15">
        <v>0.36226251721382141</v>
      </c>
      <c r="AD7" s="15">
        <v>0.34813994169235229</v>
      </c>
      <c r="AE7" s="15">
        <v>0.36695611476898193</v>
      </c>
      <c r="AF7" s="15">
        <v>0.37042877078056335</v>
      </c>
      <c r="AG7" s="15">
        <v>0.37064447999000549</v>
      </c>
      <c r="AH7" s="15">
        <v>0.39133527874946594</v>
      </c>
      <c r="AI7" s="15">
        <v>0.36083537340164185</v>
      </c>
      <c r="AJ7" s="15">
        <v>0.37629091739654541</v>
      </c>
      <c r="AK7" s="15">
        <v>0.35040101408958435</v>
      </c>
      <c r="AL7" s="15">
        <v>0.37821272015571594</v>
      </c>
      <c r="AM7" s="15">
        <v>0.34780943393707275</v>
      </c>
      <c r="AN7" s="15">
        <v>0.3455655574798584</v>
      </c>
      <c r="AO7" s="15">
        <v>0.36015415191650391</v>
      </c>
      <c r="AP7" s="15">
        <v>0.33583894371986389</v>
      </c>
      <c r="AQ7" s="15">
        <v>0.33060580492019653</v>
      </c>
      <c r="AR7" s="15">
        <v>0.33641207218170166</v>
      </c>
      <c r="AS7" s="15">
        <v>0.3333696722984314</v>
      </c>
      <c r="AT7" s="15">
        <v>0.33672001957893372</v>
      </c>
      <c r="AU7" s="15">
        <v>0.34165036678314209</v>
      </c>
      <c r="AV7" s="15">
        <v>0.35562664270401001</v>
      </c>
      <c r="AW7" s="15">
        <v>0.33572393655776978</v>
      </c>
      <c r="AX7" s="15">
        <v>0.33579552173614502</v>
      </c>
      <c r="AY7" s="15">
        <v>0.33072757720947266</v>
      </c>
      <c r="AZ7" s="15">
        <v>0.32771661877632141</v>
      </c>
      <c r="BA7" s="15">
        <v>0.31608691811561584</v>
      </c>
      <c r="BB7" s="15">
        <v>0.32044374942779541</v>
      </c>
      <c r="BC7" s="15">
        <v>0.3163495659828186</v>
      </c>
      <c r="BD7" s="15">
        <v>0.31515988707542419</v>
      </c>
      <c r="BE7" s="15">
        <v>0.31005169999999999</v>
      </c>
      <c r="BF7" s="15">
        <v>0.30475249999999998</v>
      </c>
      <c r="BG7" s="15">
        <v>0.30729309999999999</v>
      </c>
      <c r="BH7" s="15">
        <v>0.30778497457504272</v>
      </c>
      <c r="BI7" s="25">
        <v>0.33348109999999997</v>
      </c>
      <c r="BJ7" s="25">
        <v>0.32559199999999999</v>
      </c>
      <c r="BK7" s="25">
        <v>0.32691517472267151</v>
      </c>
      <c r="BM7" s="25">
        <v>0.34045363588961702</v>
      </c>
      <c r="BN7" s="26">
        <v>0.31978795832287699</v>
      </c>
    </row>
    <row r="8" spans="1:66" x14ac:dyDescent="0.2">
      <c r="A8" s="9">
        <v>2</v>
      </c>
      <c r="B8" s="14" t="s">
        <v>62</v>
      </c>
      <c r="C8" s="15">
        <v>0.35336494445800781</v>
      </c>
      <c r="D8" s="15">
        <v>0.34714528918266296</v>
      </c>
      <c r="E8" s="15">
        <v>0.34598991274833679</v>
      </c>
      <c r="F8" s="15">
        <v>0.35422345995903015</v>
      </c>
      <c r="G8" s="15">
        <v>0.34863284230232239</v>
      </c>
      <c r="H8" s="15">
        <v>0.35313364863395691</v>
      </c>
      <c r="I8" s="15">
        <v>0.33974063396453857</v>
      </c>
      <c r="J8" s="15">
        <v>0.33999538421630859</v>
      </c>
      <c r="K8" s="15">
        <v>0.3364415168762207</v>
      </c>
      <c r="L8" s="15">
        <v>0.33865931630134583</v>
      </c>
      <c r="M8" s="15">
        <v>0.32247108221054077</v>
      </c>
      <c r="N8" s="15">
        <v>0.34990003705024719</v>
      </c>
      <c r="O8" s="15">
        <v>0.35282605886459351</v>
      </c>
      <c r="P8" s="15">
        <v>0.34522220492362976</v>
      </c>
      <c r="Q8" s="15">
        <v>0.34856042265892029</v>
      </c>
      <c r="R8" s="15">
        <v>0.3404158353805542</v>
      </c>
      <c r="S8" s="15">
        <v>0.34189212322235107</v>
      </c>
      <c r="T8" s="15">
        <v>0.35086625814437866</v>
      </c>
      <c r="U8" s="15">
        <v>0.34901401400566101</v>
      </c>
      <c r="V8" s="15">
        <v>0.34618699550628662</v>
      </c>
      <c r="W8" s="15">
        <v>0.3562445342540741</v>
      </c>
      <c r="X8" s="15">
        <v>0.36058738827705383</v>
      </c>
      <c r="Y8" s="15">
        <v>0.3444598913192749</v>
      </c>
      <c r="Z8" s="15">
        <v>0.37104961276054382</v>
      </c>
      <c r="AA8" s="15">
        <v>0.34365755319595337</v>
      </c>
      <c r="AB8" s="15">
        <v>0.35746899247169495</v>
      </c>
      <c r="AC8" s="15">
        <v>0.33519899845123291</v>
      </c>
      <c r="AD8" s="15">
        <v>0.36637699604034424</v>
      </c>
      <c r="AE8" s="15">
        <v>0.36006981134414673</v>
      </c>
      <c r="AF8" s="15">
        <v>0.36453390121459961</v>
      </c>
      <c r="AG8" s="15">
        <v>0.34766733646392822</v>
      </c>
      <c r="AH8" s="15">
        <v>0.34757333993911743</v>
      </c>
      <c r="AI8" s="15">
        <v>0.33677008748054504</v>
      </c>
      <c r="AJ8" s="15">
        <v>0.37080636620521545</v>
      </c>
      <c r="AK8" s="15">
        <v>0.34494483470916748</v>
      </c>
      <c r="AL8" s="15">
        <v>0.32972779870033264</v>
      </c>
      <c r="AM8" s="15">
        <v>0.33553463220596313</v>
      </c>
      <c r="AN8" s="15">
        <v>0.34791767597198486</v>
      </c>
      <c r="AO8" s="15">
        <v>0.3368365466594696</v>
      </c>
      <c r="AP8" s="15">
        <v>0.34128338098526001</v>
      </c>
      <c r="AQ8" s="15">
        <v>0.32206317782402039</v>
      </c>
      <c r="AR8" s="15">
        <v>0.32094636559486389</v>
      </c>
      <c r="AS8" s="15">
        <v>0.32237043976783752</v>
      </c>
      <c r="AT8" s="15">
        <v>0.33259731531143188</v>
      </c>
      <c r="AU8" s="15">
        <v>0.32026717066764832</v>
      </c>
      <c r="AV8" s="15">
        <v>0.32324802875518799</v>
      </c>
      <c r="AW8" s="15">
        <v>0.34829390048980713</v>
      </c>
      <c r="AX8" s="15">
        <v>0.32057985663414001</v>
      </c>
      <c r="AY8" s="15">
        <v>0.29888877272605896</v>
      </c>
      <c r="AZ8" s="15">
        <v>0.3417181670665741</v>
      </c>
      <c r="BA8" s="15">
        <v>0.31755056977272034</v>
      </c>
      <c r="BB8" s="15">
        <v>0.3132489025592804</v>
      </c>
      <c r="BC8" s="15">
        <v>0.31995782256126404</v>
      </c>
      <c r="BD8" s="15">
        <v>0.33413252234458923</v>
      </c>
      <c r="BE8" s="15">
        <v>0.31150149999999999</v>
      </c>
      <c r="BF8" s="15">
        <v>0.30325669999999999</v>
      </c>
      <c r="BG8" s="15">
        <v>0.30542140000000001</v>
      </c>
      <c r="BH8" s="15">
        <v>0.2951444685459137</v>
      </c>
      <c r="BI8" s="26">
        <v>0.31117660000000003</v>
      </c>
      <c r="BJ8" s="26">
        <v>0.296906</v>
      </c>
      <c r="BK8" s="26">
        <v>0.29763633012771606</v>
      </c>
      <c r="BM8" s="26">
        <v>0.29180114435530402</v>
      </c>
      <c r="BN8" s="26">
        <v>0.28490910198456698</v>
      </c>
    </row>
    <row r="9" spans="1:66" x14ac:dyDescent="0.2">
      <c r="A9" s="9">
        <v>3</v>
      </c>
      <c r="B9" s="14" t="s">
        <v>63</v>
      </c>
      <c r="C9" s="15">
        <v>0.40279677510261536</v>
      </c>
      <c r="D9" s="15">
        <v>0.40203630924224854</v>
      </c>
      <c r="E9" s="15">
        <v>0.3922431468963623</v>
      </c>
      <c r="F9" s="15">
        <v>0.39608541131019592</v>
      </c>
      <c r="G9" s="15">
        <v>0.37458702921867371</v>
      </c>
      <c r="H9" s="15">
        <v>0.39215090870857239</v>
      </c>
      <c r="I9" s="15">
        <v>0.3701634407043457</v>
      </c>
      <c r="J9" s="15">
        <v>0.41429001092910767</v>
      </c>
      <c r="K9" s="15">
        <v>0.39974355697631836</v>
      </c>
      <c r="L9" s="15">
        <v>0.38414081931114197</v>
      </c>
      <c r="M9" s="15">
        <v>0.38658988475799561</v>
      </c>
      <c r="N9" s="15">
        <v>0.42386001348495483</v>
      </c>
      <c r="O9" s="15">
        <v>0.42705348134040833</v>
      </c>
      <c r="P9" s="15">
        <v>0.41749101877212524</v>
      </c>
      <c r="Q9" s="15">
        <v>0.37671822309494019</v>
      </c>
      <c r="R9" s="15">
        <v>0.385597825050354</v>
      </c>
      <c r="S9" s="15">
        <v>0.39278846979141235</v>
      </c>
      <c r="T9" s="15">
        <v>0.39147812128067017</v>
      </c>
      <c r="U9" s="15">
        <v>0.43022209405899048</v>
      </c>
      <c r="V9" s="15">
        <v>0.42061629891395569</v>
      </c>
      <c r="W9" s="15">
        <v>0.40545320510864258</v>
      </c>
      <c r="X9" s="15">
        <v>0.40372776985168457</v>
      </c>
      <c r="Y9" s="15">
        <v>0.40319982171058655</v>
      </c>
      <c r="Z9" s="15">
        <v>0.39243358373641968</v>
      </c>
      <c r="AA9" s="15">
        <v>0.40205481648445129</v>
      </c>
      <c r="AB9" s="15">
        <v>0.4017760157585144</v>
      </c>
      <c r="AC9" s="15">
        <v>0.41393893957138062</v>
      </c>
      <c r="AD9" s="15">
        <v>0.44796550273895264</v>
      </c>
      <c r="AE9" s="15">
        <v>0.41599047183990479</v>
      </c>
      <c r="AF9" s="15">
        <v>0.40742543339729309</v>
      </c>
      <c r="AG9" s="15">
        <v>0.42415633797645569</v>
      </c>
      <c r="AH9" s="15">
        <v>0.43419873714447021</v>
      </c>
      <c r="AI9" s="15">
        <v>0.39428794384002686</v>
      </c>
      <c r="AJ9" s="15">
        <v>0.39388898015022278</v>
      </c>
      <c r="AK9" s="15">
        <v>0.40639039874076843</v>
      </c>
      <c r="AL9" s="15">
        <v>0.38457158207893372</v>
      </c>
      <c r="AM9" s="15">
        <v>0.41884878277778625</v>
      </c>
      <c r="AN9" s="15">
        <v>0.40347793698310852</v>
      </c>
      <c r="AO9" s="15">
        <v>0.38312250375747681</v>
      </c>
      <c r="AP9" s="15">
        <v>0.39387038350105286</v>
      </c>
      <c r="AQ9" s="15">
        <v>0.38931569457054138</v>
      </c>
      <c r="AR9" s="15">
        <v>0.38856735825538635</v>
      </c>
      <c r="AS9" s="15">
        <v>0.38056769967079163</v>
      </c>
      <c r="AT9" s="15">
        <v>0.38360029458999634</v>
      </c>
      <c r="AU9" s="15">
        <v>0.38710629940032959</v>
      </c>
      <c r="AV9" s="15">
        <v>0.36484295129776001</v>
      </c>
      <c r="AW9" s="15">
        <v>0.38069885969161987</v>
      </c>
      <c r="AX9" s="15">
        <v>0.40504252910614014</v>
      </c>
      <c r="AY9" s="15">
        <v>0.39222061634063721</v>
      </c>
      <c r="AZ9" s="15">
        <v>0.39664766192436218</v>
      </c>
      <c r="BA9" s="15">
        <v>0.39929887652397156</v>
      </c>
      <c r="BB9" s="15">
        <v>0.38239887356758118</v>
      </c>
      <c r="BC9" s="15">
        <v>0.39003381133079529</v>
      </c>
      <c r="BD9" s="15">
        <v>0.38603365421295166</v>
      </c>
      <c r="BE9" s="15">
        <v>0.3823936</v>
      </c>
      <c r="BF9" s="15">
        <v>0.38696029999999998</v>
      </c>
      <c r="BG9" s="15">
        <v>0.3746969</v>
      </c>
      <c r="BH9" s="15">
        <v>0.38626551628112793</v>
      </c>
      <c r="BI9" s="26">
        <v>0.37388710000000003</v>
      </c>
      <c r="BJ9" s="26">
        <v>0.36443999999999999</v>
      </c>
      <c r="BK9" s="26">
        <v>0.36669138073921204</v>
      </c>
      <c r="BM9" s="27">
        <v>0.40079007590520599</v>
      </c>
      <c r="BN9" s="22">
        <v>0.39136940037553802</v>
      </c>
    </row>
    <row r="10" spans="1:66" x14ac:dyDescent="0.2">
      <c r="A10" s="9">
        <v>4</v>
      </c>
      <c r="B10" s="14" t="s">
        <v>64</v>
      </c>
      <c r="C10" s="15">
        <v>0.51166599988937378</v>
      </c>
      <c r="D10" s="15">
        <v>0.52391928434371948</v>
      </c>
      <c r="E10" s="15">
        <v>0.5150834321975708</v>
      </c>
      <c r="F10" s="15">
        <v>0.49888408184051514</v>
      </c>
      <c r="G10" s="15">
        <v>0.51221132278442383</v>
      </c>
      <c r="H10" s="15">
        <v>0.51910769939422607</v>
      </c>
      <c r="I10" s="15">
        <v>0.49789202213287354</v>
      </c>
      <c r="J10" s="15">
        <v>0.48360976576805115</v>
      </c>
      <c r="K10" s="15">
        <v>0.48608827590942383</v>
      </c>
      <c r="L10" s="15">
        <v>0.49442955851554871</v>
      </c>
      <c r="M10" s="15">
        <v>0.49072086811065674</v>
      </c>
      <c r="N10" s="15">
        <v>0.49955272674560547</v>
      </c>
      <c r="O10" s="15">
        <v>0.49966892600059509</v>
      </c>
      <c r="P10" s="15">
        <v>0.4974406361579895</v>
      </c>
      <c r="Q10" s="15">
        <v>0.48472100496292114</v>
      </c>
      <c r="R10" s="15">
        <v>0.47170040011405945</v>
      </c>
      <c r="S10" s="15">
        <v>0.47056880593299866</v>
      </c>
      <c r="T10" s="15">
        <v>0.47282099723815918</v>
      </c>
      <c r="U10" s="15">
        <v>0.47696173191070557</v>
      </c>
      <c r="V10" s="15">
        <v>0.48352056741714478</v>
      </c>
      <c r="W10" s="15">
        <v>0.47726213932037354</v>
      </c>
      <c r="X10" s="15">
        <v>0.46190381050109863</v>
      </c>
      <c r="Y10" s="15">
        <v>0.47351989150047302</v>
      </c>
      <c r="Z10" s="15">
        <v>0.4640764594078064</v>
      </c>
      <c r="AA10" s="15">
        <v>0.45583686232566833</v>
      </c>
      <c r="AB10" s="15">
        <v>0.47095003724098206</v>
      </c>
      <c r="AC10" s="15">
        <v>0.46927899122238159</v>
      </c>
      <c r="AD10" s="15">
        <v>0.4863436222076416</v>
      </c>
      <c r="AE10" s="15">
        <v>0.47765094041824341</v>
      </c>
      <c r="AF10" s="15">
        <v>0.48395636677742004</v>
      </c>
      <c r="AG10" s="15">
        <v>0.47994774580001831</v>
      </c>
      <c r="AH10" s="15">
        <v>0.48484504222869873</v>
      </c>
      <c r="AI10" s="15">
        <v>0.44723370671272278</v>
      </c>
      <c r="AJ10" s="15">
        <v>0.47311908006668091</v>
      </c>
      <c r="AK10" s="15">
        <v>0.47464540600776672</v>
      </c>
      <c r="AL10" s="15">
        <v>0.46658921241760254</v>
      </c>
      <c r="AM10" s="15">
        <v>0.48354485630989075</v>
      </c>
      <c r="AN10" s="15">
        <v>0.47728344798088074</v>
      </c>
      <c r="AO10" s="15">
        <v>0.47540101408958435</v>
      </c>
      <c r="AP10" s="15">
        <v>0.45516547560691833</v>
      </c>
      <c r="AQ10" s="15">
        <v>0.44986605644226074</v>
      </c>
      <c r="AR10" s="15">
        <v>0.46246823668479919</v>
      </c>
      <c r="AS10" s="15">
        <v>0.45624649524688698</v>
      </c>
      <c r="AT10" s="15">
        <v>0.45876842737197876</v>
      </c>
      <c r="AU10" s="15">
        <v>0.43317165970802307</v>
      </c>
      <c r="AV10" s="15">
        <v>0.44707107543945312</v>
      </c>
      <c r="AW10" s="15">
        <v>0.43684512376785278</v>
      </c>
      <c r="AX10" s="15">
        <v>0.4159049391746521</v>
      </c>
      <c r="AY10" s="15">
        <v>0.42244422435760498</v>
      </c>
      <c r="AZ10" s="15">
        <v>0.42782416939735413</v>
      </c>
      <c r="BA10" s="15">
        <v>0.42516246438026428</v>
      </c>
      <c r="BB10" s="15">
        <v>0.4432494044303894</v>
      </c>
      <c r="BC10" s="15">
        <v>0.42806455492973328</v>
      </c>
      <c r="BD10" s="15">
        <v>0.46427392959594727</v>
      </c>
      <c r="BE10" s="15">
        <v>0.45528439999999998</v>
      </c>
      <c r="BF10" s="15">
        <v>0.44236120000000001</v>
      </c>
      <c r="BG10" s="15">
        <v>0.43564930000000002</v>
      </c>
      <c r="BH10" s="15">
        <v>0.46463340520858765</v>
      </c>
      <c r="BI10" s="27">
        <v>0.45309899999999997</v>
      </c>
      <c r="BJ10" s="27">
        <v>0.44309700000000002</v>
      </c>
      <c r="BK10" s="29">
        <v>0.4420199990272522</v>
      </c>
      <c r="BM10" s="27">
        <v>0.421269263200998</v>
      </c>
      <c r="BN10" s="22">
        <v>0.43982259059134798</v>
      </c>
    </row>
    <row r="11" spans="1:66" x14ac:dyDescent="0.2">
      <c r="A11" s="9">
        <v>5</v>
      </c>
      <c r="B11" s="14" t="s">
        <v>65</v>
      </c>
      <c r="C11" s="15">
        <v>0.42441371083259583</v>
      </c>
      <c r="D11" s="15">
        <v>0.44617581367492676</v>
      </c>
      <c r="E11" s="15">
        <v>0.41842085123062134</v>
      </c>
      <c r="F11" s="15">
        <v>0.40598380565643311</v>
      </c>
      <c r="G11" s="15">
        <v>0.42015966773033142</v>
      </c>
      <c r="H11" s="15">
        <v>0.4145127534866333</v>
      </c>
      <c r="I11" s="15">
        <v>0.43640390038490295</v>
      </c>
      <c r="J11" s="15">
        <v>0.41778859496116638</v>
      </c>
      <c r="K11" s="15">
        <v>0.43308860063552856</v>
      </c>
      <c r="L11" s="15">
        <v>0.42208799719810486</v>
      </c>
      <c r="M11" s="15">
        <v>0.41921946406364441</v>
      </c>
      <c r="N11" s="15">
        <v>0.43838661909103394</v>
      </c>
      <c r="O11" s="15">
        <v>0.44121116399765015</v>
      </c>
      <c r="P11" s="15">
        <v>0.40395057201385498</v>
      </c>
      <c r="Q11" s="15">
        <v>0.39713811874389648</v>
      </c>
      <c r="R11" s="15">
        <v>0.38521289825439453</v>
      </c>
      <c r="S11" s="15">
        <v>0.39566811919212341</v>
      </c>
      <c r="T11" s="15">
        <v>0.41935202479362488</v>
      </c>
      <c r="U11" s="15">
        <v>0.41593468189239502</v>
      </c>
      <c r="V11" s="15">
        <v>0.42440995573997498</v>
      </c>
      <c r="W11" s="15">
        <v>0.41893118619918823</v>
      </c>
      <c r="X11" s="15">
        <v>0.42334151268005371</v>
      </c>
      <c r="Y11" s="15">
        <v>0.41522249579429626</v>
      </c>
      <c r="Z11" s="15">
        <v>0.38900211453437805</v>
      </c>
      <c r="AA11" s="15">
        <v>0.3965587317943573</v>
      </c>
      <c r="AB11" s="15">
        <v>0.40069299936294556</v>
      </c>
      <c r="AC11" s="15">
        <v>0.41167604923248291</v>
      </c>
      <c r="AD11" s="15">
        <v>0.39571851491928101</v>
      </c>
      <c r="AE11" s="15">
        <v>0.39581155776977539</v>
      </c>
      <c r="AF11" s="15">
        <v>0.40565559267997742</v>
      </c>
      <c r="AG11" s="15">
        <v>0.40918099880218506</v>
      </c>
      <c r="AH11" s="15">
        <v>0.38553768396377563</v>
      </c>
      <c r="AI11" s="15">
        <v>0.39297530055046082</v>
      </c>
      <c r="AJ11" s="15">
        <v>0.38760033249855042</v>
      </c>
      <c r="AK11" s="15">
        <v>0.4093603789806366</v>
      </c>
      <c r="AL11" s="15">
        <v>0.39364254474639893</v>
      </c>
      <c r="AM11" s="15">
        <v>0.37660163640975952</v>
      </c>
      <c r="AN11" s="15">
        <v>0.37073072791099548</v>
      </c>
      <c r="AO11" s="15">
        <v>0.38472279906272888</v>
      </c>
      <c r="AP11" s="15">
        <v>0.36964160203933716</v>
      </c>
      <c r="AQ11" s="15">
        <v>0.36660939455032349</v>
      </c>
      <c r="AR11" s="15">
        <v>0.36766663193702698</v>
      </c>
      <c r="AS11" s="15">
        <v>0.3646007776260376</v>
      </c>
      <c r="AT11" s="15">
        <v>0.36761799454689026</v>
      </c>
      <c r="AU11" s="15">
        <v>0.36100068688392639</v>
      </c>
      <c r="AV11" s="15">
        <v>0.37170729041099548</v>
      </c>
      <c r="AW11" s="15">
        <v>0.36632463335990906</v>
      </c>
      <c r="AX11" s="15">
        <v>0.35117128491401672</v>
      </c>
      <c r="AY11" s="15">
        <v>0.35545483231544495</v>
      </c>
      <c r="AZ11" s="15">
        <v>0.37237915396690369</v>
      </c>
      <c r="BA11" s="15">
        <v>0.3620809018611908</v>
      </c>
      <c r="BB11" s="15">
        <v>0.35886603593826294</v>
      </c>
      <c r="BC11" s="15">
        <v>0.34977570176124573</v>
      </c>
      <c r="BD11" s="15">
        <v>0.36027058959007263</v>
      </c>
      <c r="BE11" s="15">
        <v>0.3461419</v>
      </c>
      <c r="BF11" s="15">
        <v>0.35845169999999998</v>
      </c>
      <c r="BG11" s="15">
        <v>0.35087839999999998</v>
      </c>
      <c r="BH11" s="15">
        <v>0.35621559619903564</v>
      </c>
      <c r="BI11" s="25">
        <v>0.36419390000000001</v>
      </c>
      <c r="BJ11" s="26">
        <v>0.351603</v>
      </c>
      <c r="BK11" s="26">
        <v>0.35106560587882996</v>
      </c>
      <c r="BM11" s="26">
        <v>0.359033213842395</v>
      </c>
      <c r="BN11" s="26">
        <v>0.34579912166123</v>
      </c>
    </row>
    <row r="12" spans="1:66" x14ac:dyDescent="0.2">
      <c r="A12" s="9">
        <v>6</v>
      </c>
      <c r="B12" s="14" t="s">
        <v>66</v>
      </c>
      <c r="C12" s="15">
        <v>0.41119384765625</v>
      </c>
      <c r="D12" s="15">
        <v>0.42661884427070618</v>
      </c>
      <c r="E12" s="15">
        <v>0.43991488218307495</v>
      </c>
      <c r="F12" s="15">
        <v>0.41810742020606995</v>
      </c>
      <c r="G12" s="15">
        <v>0.4167608916759491</v>
      </c>
      <c r="H12" s="15">
        <v>0.40123510360717773</v>
      </c>
      <c r="I12" s="15">
        <v>0.43009287118911743</v>
      </c>
      <c r="J12" s="15">
        <v>0.41768708825111389</v>
      </c>
      <c r="K12" s="15">
        <v>0.4130999743938446</v>
      </c>
      <c r="L12" s="15">
        <v>0.40887805819511414</v>
      </c>
      <c r="M12" s="15">
        <v>0.40697395801544189</v>
      </c>
      <c r="N12" s="15">
        <v>0.39329150319099426</v>
      </c>
      <c r="O12" s="15">
        <v>0.41186064481735229</v>
      </c>
      <c r="P12" s="15">
        <v>0.40269199013710022</v>
      </c>
      <c r="Q12" s="15">
        <v>0.39347612857818604</v>
      </c>
      <c r="R12" s="15">
        <v>0.39040663838386536</v>
      </c>
      <c r="S12" s="15">
        <v>0.3982795774936676</v>
      </c>
      <c r="T12" s="15">
        <v>0.38962295651435852</v>
      </c>
      <c r="U12" s="15">
        <v>0.40058061480522156</v>
      </c>
      <c r="V12" s="15">
        <v>0.39008402824401855</v>
      </c>
      <c r="W12" s="15">
        <v>0.39652833342552185</v>
      </c>
      <c r="X12" s="15">
        <v>0.41463714838027954</v>
      </c>
      <c r="Y12" s="15">
        <v>0.40914463996887207</v>
      </c>
      <c r="Z12" s="15">
        <v>0.40882024168968201</v>
      </c>
      <c r="AA12" s="15">
        <v>0.38733714818954468</v>
      </c>
      <c r="AB12" s="15">
        <v>0.40490400791168213</v>
      </c>
      <c r="AC12" s="15">
        <v>0.38817977905273438</v>
      </c>
      <c r="AD12" s="15">
        <v>0.39057573676109314</v>
      </c>
      <c r="AE12" s="15">
        <v>0.39090615510940552</v>
      </c>
      <c r="AF12" s="15">
        <v>0.40332448482513428</v>
      </c>
      <c r="AG12" s="15">
        <v>0.41162514686584473</v>
      </c>
      <c r="AH12" s="15">
        <v>0.40820372104644775</v>
      </c>
      <c r="AI12" s="15">
        <v>0.4042346179485321</v>
      </c>
      <c r="AJ12" s="15">
        <v>0.43743923306465149</v>
      </c>
      <c r="AK12" s="15">
        <v>0.40315419435501099</v>
      </c>
      <c r="AL12" s="15">
        <v>0.40340864658355713</v>
      </c>
      <c r="AM12" s="15">
        <v>0.39726415276527405</v>
      </c>
      <c r="AN12" s="15">
        <v>0.39772921800613403</v>
      </c>
      <c r="AO12" s="15">
        <v>0.40317660570144653</v>
      </c>
      <c r="AP12" s="15">
        <v>0.4058222770690918</v>
      </c>
      <c r="AQ12" s="15">
        <v>0.4046318531036377</v>
      </c>
      <c r="AR12" s="15">
        <v>0.38581940531730652</v>
      </c>
      <c r="AS12" s="15">
        <v>0.38389396667480469</v>
      </c>
      <c r="AT12" s="15">
        <v>0.38862884044647217</v>
      </c>
      <c r="AU12" s="15">
        <v>0.38210234045982361</v>
      </c>
      <c r="AV12" s="15">
        <v>0.38699659705162048</v>
      </c>
      <c r="AW12" s="15">
        <v>0.3768714964389801</v>
      </c>
      <c r="AX12" s="15">
        <v>0.38676804304122925</v>
      </c>
      <c r="AY12" s="15">
        <v>0.38079634308815002</v>
      </c>
      <c r="AZ12" s="15">
        <v>0.37578707933425903</v>
      </c>
      <c r="BA12" s="15">
        <v>0.38439866900444031</v>
      </c>
      <c r="BB12" s="15">
        <v>0.38303259015083313</v>
      </c>
      <c r="BC12" s="15">
        <v>0.38590848445892334</v>
      </c>
      <c r="BD12" s="15">
        <v>0.37045887112617493</v>
      </c>
      <c r="BE12" s="15">
        <v>0.3874978</v>
      </c>
      <c r="BF12" s="15">
        <v>0.37454290000000001</v>
      </c>
      <c r="BG12" s="15">
        <v>0.37102160000000001</v>
      </c>
      <c r="BH12" s="15">
        <v>0.37387600541114807</v>
      </c>
      <c r="BI12" s="27">
        <v>0.38029590000000002</v>
      </c>
      <c r="BJ12" s="26">
        <v>0.37325199999999997</v>
      </c>
      <c r="BK12" s="26">
        <v>0.37077909708023071</v>
      </c>
      <c r="BM12" s="26">
        <v>0.37459376121091698</v>
      </c>
      <c r="BN12" s="26">
        <v>0.34916172504176801</v>
      </c>
    </row>
    <row r="13" spans="1:66" x14ac:dyDescent="0.2">
      <c r="A13" s="9">
        <v>7</v>
      </c>
      <c r="B13" s="14" t="s">
        <v>67</v>
      </c>
      <c r="C13" s="15">
        <v>0.50663459300994873</v>
      </c>
      <c r="D13" s="15">
        <v>0.51354104280471802</v>
      </c>
      <c r="E13" s="15">
        <v>0.50634562969207764</v>
      </c>
      <c r="F13" s="15">
        <v>0.5095636248588562</v>
      </c>
      <c r="G13" s="15">
        <v>0.50585329532623291</v>
      </c>
      <c r="H13" s="15">
        <v>0.5230669379234314</v>
      </c>
      <c r="I13" s="15">
        <v>0.50633591413497925</v>
      </c>
      <c r="J13" s="15">
        <v>0.51522523164749146</v>
      </c>
      <c r="K13" s="15">
        <v>0.53786498308181763</v>
      </c>
      <c r="L13" s="15">
        <v>0.50013095140457153</v>
      </c>
      <c r="M13" s="15">
        <v>0.51055783033370972</v>
      </c>
      <c r="N13" s="15">
        <v>0.51185089349746704</v>
      </c>
      <c r="O13" s="15">
        <v>0.49442344903945923</v>
      </c>
      <c r="P13" s="15">
        <v>0.49423223733901978</v>
      </c>
      <c r="Q13" s="15">
        <v>0.50442802906036377</v>
      </c>
      <c r="R13" s="15">
        <v>0.50389182567596436</v>
      </c>
      <c r="S13" s="15">
        <v>0.48653912544250488</v>
      </c>
      <c r="T13" s="15">
        <v>0.48578077554702759</v>
      </c>
      <c r="U13" s="15">
        <v>0.52233201265335083</v>
      </c>
      <c r="V13" s="15">
        <v>0.48594355583190918</v>
      </c>
      <c r="W13" s="15">
        <v>0.49013039469718933</v>
      </c>
      <c r="X13" s="15">
        <v>0.49351704120635986</v>
      </c>
      <c r="Y13" s="15">
        <v>0.49702998995780945</v>
      </c>
      <c r="Z13" s="15">
        <v>0.49611309170722961</v>
      </c>
      <c r="AA13" s="15">
        <v>0.48831728100776672</v>
      </c>
      <c r="AB13" s="15">
        <v>0.49270430207252502</v>
      </c>
      <c r="AC13" s="15">
        <v>0.49001112580299377</v>
      </c>
      <c r="AD13" s="15">
        <v>0.47800076007843018</v>
      </c>
      <c r="AE13" s="15">
        <v>0.47487354278564453</v>
      </c>
      <c r="AF13" s="15">
        <v>0.47231295704841614</v>
      </c>
      <c r="AG13" s="15">
        <v>0.47722023725509644</v>
      </c>
      <c r="AH13" s="15">
        <v>0.48052474856376648</v>
      </c>
      <c r="AI13" s="15">
        <v>0.48517650365829468</v>
      </c>
      <c r="AJ13" s="15">
        <v>0.48480913043022156</v>
      </c>
      <c r="AK13" s="15">
        <v>0.48083412647247314</v>
      </c>
      <c r="AL13" s="15">
        <v>0.50207233428955078</v>
      </c>
      <c r="AM13" s="15">
        <v>0.48132029175758362</v>
      </c>
      <c r="AN13" s="15">
        <v>0.47977352142333984</v>
      </c>
      <c r="AO13" s="15">
        <v>0.49521666765213013</v>
      </c>
      <c r="AP13" s="15">
        <v>0.50137746334075928</v>
      </c>
      <c r="AQ13" s="15">
        <v>0.49020281434059143</v>
      </c>
      <c r="AR13" s="15">
        <v>0.48868182301521301</v>
      </c>
      <c r="AS13" s="15">
        <v>0.5002174973487854</v>
      </c>
      <c r="AT13" s="15">
        <v>0.49299019575119019</v>
      </c>
      <c r="AU13" s="15">
        <v>0.49471119046211243</v>
      </c>
      <c r="AV13" s="15">
        <v>0.4895700216293335</v>
      </c>
      <c r="AW13" s="15">
        <v>0.48478764295578003</v>
      </c>
      <c r="AX13" s="15">
        <v>0.49243927001953125</v>
      </c>
      <c r="AY13" s="15">
        <v>0.47580242156982422</v>
      </c>
      <c r="AZ13" s="15">
        <v>0.48010352253913879</v>
      </c>
      <c r="BA13" s="15">
        <v>0.48194056749343872</v>
      </c>
      <c r="BB13" s="15">
        <v>0.47965526580810547</v>
      </c>
      <c r="BC13" s="15">
        <v>0.47021335363388062</v>
      </c>
      <c r="BD13" s="15">
        <v>0.48555338382720947</v>
      </c>
      <c r="BE13" s="15">
        <v>0.4799715</v>
      </c>
      <c r="BF13" s="15">
        <v>0.4777246</v>
      </c>
      <c r="BG13" s="15">
        <v>0.4718868</v>
      </c>
      <c r="BH13" s="15">
        <v>0.47281989455223083</v>
      </c>
      <c r="BI13" s="27">
        <v>0.48165170000000002</v>
      </c>
      <c r="BJ13" s="27">
        <v>0.45668199999999998</v>
      </c>
      <c r="BK13" s="29">
        <v>0.47642892599105835</v>
      </c>
      <c r="BM13" s="27">
        <v>0.45010061744505903</v>
      </c>
      <c r="BN13" s="22">
        <v>0.44058632347037002</v>
      </c>
    </row>
    <row r="14" spans="1:66" x14ac:dyDescent="0.2">
      <c r="A14" s="9">
        <v>8</v>
      </c>
      <c r="B14" s="14" t="s">
        <v>68</v>
      </c>
      <c r="C14" s="15">
        <v>0.36088687181472778</v>
      </c>
      <c r="D14" s="15">
        <v>0.37155744433403015</v>
      </c>
      <c r="E14" s="15">
        <v>0.39200368523597717</v>
      </c>
      <c r="F14" s="15">
        <v>0.4103190004825592</v>
      </c>
      <c r="G14" s="15">
        <v>0.3784961998462677</v>
      </c>
      <c r="H14" s="15">
        <v>0.38099932670593262</v>
      </c>
      <c r="I14" s="15">
        <v>0.3731694221496582</v>
      </c>
      <c r="J14" s="15">
        <v>0.36847710609436035</v>
      </c>
      <c r="K14" s="15">
        <v>0.36522975564002991</v>
      </c>
      <c r="L14" s="15">
        <v>0.37057992815971375</v>
      </c>
      <c r="M14" s="15">
        <v>0.42971470952033997</v>
      </c>
      <c r="N14" s="15">
        <v>0.39810988306999207</v>
      </c>
      <c r="O14" s="15">
        <v>0.42013370990753174</v>
      </c>
      <c r="P14" s="15">
        <v>0.37914615869522095</v>
      </c>
      <c r="Q14" s="15">
        <v>0.36671864986419678</v>
      </c>
      <c r="R14" s="15">
        <v>0.36720556020736694</v>
      </c>
      <c r="S14" s="15">
        <v>0.40235823392868042</v>
      </c>
      <c r="T14" s="15">
        <v>0.41571280360221863</v>
      </c>
      <c r="U14" s="15">
        <v>0.39449810981750488</v>
      </c>
      <c r="V14" s="15">
        <v>0.3505864143371582</v>
      </c>
      <c r="W14" s="15">
        <v>0.38135194778442383</v>
      </c>
      <c r="X14" s="15">
        <v>0.37443563342094421</v>
      </c>
      <c r="Y14" s="15">
        <v>0.36866709589958191</v>
      </c>
      <c r="Z14" s="15">
        <v>0.35167309641838074</v>
      </c>
      <c r="AA14" s="15">
        <v>0.3395114541053772</v>
      </c>
      <c r="AB14" s="15">
        <v>0.35282140970230103</v>
      </c>
      <c r="AC14" s="15">
        <v>0.34479650855064392</v>
      </c>
      <c r="AD14" s="15">
        <v>0.38289681077003479</v>
      </c>
      <c r="AE14" s="15">
        <v>0.33760082721710205</v>
      </c>
      <c r="AF14" s="15">
        <v>0.35162314772605896</v>
      </c>
      <c r="AG14" s="15">
        <v>0.36006510257720947</v>
      </c>
      <c r="AH14" s="15">
        <v>0.36265257000923157</v>
      </c>
      <c r="AI14" s="15">
        <v>0.36465945839881897</v>
      </c>
      <c r="AJ14" s="15">
        <v>0.37836027145385742</v>
      </c>
      <c r="AK14" s="15">
        <v>0.36381199955940247</v>
      </c>
      <c r="AL14" s="15">
        <v>0.36492970585823059</v>
      </c>
      <c r="AM14" s="15">
        <v>0.36876636743545532</v>
      </c>
      <c r="AN14" s="15">
        <v>0.36930933594703674</v>
      </c>
      <c r="AO14" s="15">
        <v>0.3570924699306488</v>
      </c>
      <c r="AP14" s="15">
        <v>0.3398900032043457</v>
      </c>
      <c r="AQ14" s="15">
        <v>0.34694844484329224</v>
      </c>
      <c r="AR14" s="15">
        <v>0.359516441822052</v>
      </c>
      <c r="AS14" s="15">
        <v>0.35520780086517334</v>
      </c>
      <c r="AT14" s="15">
        <v>0.37138789892196655</v>
      </c>
      <c r="AU14" s="15">
        <v>0.35309058427810669</v>
      </c>
      <c r="AV14" s="15">
        <v>0.3658657968044281</v>
      </c>
      <c r="AW14" s="15">
        <v>0.37444910407066345</v>
      </c>
      <c r="AX14" s="15">
        <v>0.36472451686859131</v>
      </c>
      <c r="AY14" s="15">
        <v>0.35837090015411377</v>
      </c>
      <c r="AZ14" s="15">
        <v>0.35930263996124268</v>
      </c>
      <c r="BA14" s="15">
        <v>0.36471438407897949</v>
      </c>
      <c r="BB14" s="15">
        <v>0.35676056146621704</v>
      </c>
      <c r="BC14" s="15">
        <v>0.34954538941383362</v>
      </c>
      <c r="BD14" s="15">
        <v>0.36603093147277832</v>
      </c>
      <c r="BE14" s="15">
        <v>0.36830499999999999</v>
      </c>
      <c r="BF14" s="15">
        <v>0.36236940000000001</v>
      </c>
      <c r="BG14" s="15">
        <v>0.36626510000000001</v>
      </c>
      <c r="BH14" s="15">
        <v>0.3654617965221405</v>
      </c>
      <c r="BI14" s="26">
        <v>0.36475160000000001</v>
      </c>
      <c r="BJ14" s="26">
        <v>0.36281400000000003</v>
      </c>
      <c r="BK14" s="26">
        <v>0.36798086762428284</v>
      </c>
      <c r="BM14" s="26">
        <v>0.36554490027174302</v>
      </c>
      <c r="BN14" s="25">
        <v>0.372425966794935</v>
      </c>
    </row>
    <row r="15" spans="1:66" x14ac:dyDescent="0.2">
      <c r="A15" s="9">
        <v>9</v>
      </c>
      <c r="B15" s="14" t="s">
        <v>69</v>
      </c>
      <c r="C15" s="15">
        <v>0.42468205094337463</v>
      </c>
      <c r="D15" s="15">
        <v>0.43085324764251709</v>
      </c>
      <c r="E15" s="15">
        <v>0.42587113380432129</v>
      </c>
      <c r="F15" s="15">
        <v>0.44570672512054443</v>
      </c>
      <c r="G15" s="15">
        <v>0.43026232719421387</v>
      </c>
      <c r="H15" s="15">
        <v>0.43486148118972778</v>
      </c>
      <c r="I15" s="15">
        <v>0.43406543135643005</v>
      </c>
      <c r="J15" s="15">
        <v>0.44286772608757019</v>
      </c>
      <c r="K15" s="15">
        <v>0.45387536287307739</v>
      </c>
      <c r="L15" s="15">
        <v>0.42986363172531128</v>
      </c>
      <c r="M15" s="15">
        <v>0.43149957060813904</v>
      </c>
      <c r="N15" s="15">
        <v>0.44735100865364075</v>
      </c>
      <c r="O15" s="15">
        <v>0.43603977560997009</v>
      </c>
      <c r="P15" s="15">
        <v>0.42935782670974731</v>
      </c>
      <c r="Q15" s="15">
        <v>0.41626262664794922</v>
      </c>
      <c r="R15" s="15">
        <v>0.44341754913330078</v>
      </c>
      <c r="S15" s="15">
        <v>0.41953212022781372</v>
      </c>
      <c r="T15" s="15">
        <v>0.43073990941047668</v>
      </c>
      <c r="U15" s="15">
        <v>0.42623093724250793</v>
      </c>
      <c r="V15" s="15">
        <v>0.41207042336463928</v>
      </c>
      <c r="W15" s="15">
        <v>0.4100780189037323</v>
      </c>
      <c r="X15" s="15">
        <v>0.42488583922386169</v>
      </c>
      <c r="Y15" s="15">
        <v>0.426473468542099</v>
      </c>
      <c r="Z15" s="15">
        <v>0.40783068537712097</v>
      </c>
      <c r="AA15" s="15">
        <v>0.40497139096260071</v>
      </c>
      <c r="AB15" s="15">
        <v>0.4265596866607666</v>
      </c>
      <c r="AC15" s="15">
        <v>0.43296888470649719</v>
      </c>
      <c r="AD15" s="15">
        <v>0.4081319272518158</v>
      </c>
      <c r="AE15" s="15">
        <v>0.41008231043815613</v>
      </c>
      <c r="AF15" s="15">
        <v>0.43155336380004883</v>
      </c>
      <c r="AG15" s="15">
        <v>0.43555948138237</v>
      </c>
      <c r="AH15" s="15">
        <v>0.42242890596389771</v>
      </c>
      <c r="AI15" s="15">
        <v>0.42637041211128235</v>
      </c>
      <c r="AJ15" s="15">
        <v>0.41404938697814941</v>
      </c>
      <c r="AK15" s="15">
        <v>0.42853155732154846</v>
      </c>
      <c r="AL15" s="15">
        <v>0.40000626444816589</v>
      </c>
      <c r="AM15" s="15">
        <v>0.385904461145401</v>
      </c>
      <c r="AN15" s="15">
        <v>0.39760711789131165</v>
      </c>
      <c r="AO15" s="15">
        <v>0.40283495187759399</v>
      </c>
      <c r="AP15" s="15">
        <v>0.41334325075149536</v>
      </c>
      <c r="AQ15" s="15">
        <v>0.41167670488357544</v>
      </c>
      <c r="AR15" s="15">
        <v>0.42699727416038513</v>
      </c>
      <c r="AS15" s="15">
        <v>0.44588592648506165</v>
      </c>
      <c r="AT15" s="15">
        <v>0.42040839791297913</v>
      </c>
      <c r="AU15" s="15">
        <v>0.41821935772895813</v>
      </c>
      <c r="AV15" s="15">
        <v>0.43146678805351257</v>
      </c>
      <c r="AW15" s="15">
        <v>0.43229696154594421</v>
      </c>
      <c r="AX15" s="15">
        <v>0.4323076605796814</v>
      </c>
      <c r="AY15" s="15">
        <v>0.39774131774902344</v>
      </c>
      <c r="AZ15" s="15">
        <v>0.4185003936290741</v>
      </c>
      <c r="BA15" s="15">
        <v>0.40766963362693787</v>
      </c>
      <c r="BB15" s="15">
        <v>0.40172737836837769</v>
      </c>
      <c r="BC15" s="15">
        <v>0.40275624394416809</v>
      </c>
      <c r="BD15" s="15">
        <v>0.40576726198196411</v>
      </c>
      <c r="BE15" s="15">
        <v>0.4173847</v>
      </c>
      <c r="BF15" s="15">
        <v>0.39997490000000002</v>
      </c>
      <c r="BG15" s="15">
        <v>0.39239249999999998</v>
      </c>
      <c r="BH15" s="15">
        <v>0.39962425827980042</v>
      </c>
      <c r="BI15" s="27">
        <v>0.38130799999999998</v>
      </c>
      <c r="BJ15" s="27">
        <v>0.391899</v>
      </c>
      <c r="BK15" s="29">
        <v>0.41032487154006958</v>
      </c>
      <c r="BM15" s="27">
        <v>0.416023475090469</v>
      </c>
      <c r="BN15" s="22">
        <v>0.42555727633805401</v>
      </c>
    </row>
    <row r="16" spans="1:66" x14ac:dyDescent="0.2">
      <c r="A16" s="9">
        <v>10</v>
      </c>
      <c r="B16" s="14" t="s">
        <v>70</v>
      </c>
      <c r="C16" s="15">
        <v>0.4187004566192627</v>
      </c>
      <c r="D16" s="15">
        <v>0.3894352912902832</v>
      </c>
      <c r="E16" s="15">
        <v>0.40071511268615723</v>
      </c>
      <c r="F16" s="15">
        <v>0.39509829878807068</v>
      </c>
      <c r="G16" s="15">
        <v>0.38959291577339172</v>
      </c>
      <c r="H16" s="15">
        <v>0.38849493861198425</v>
      </c>
      <c r="I16" s="15">
        <v>0.42092472314834595</v>
      </c>
      <c r="J16" s="15">
        <v>0.40752953290939331</v>
      </c>
      <c r="K16" s="15">
        <v>0.39279469847679138</v>
      </c>
      <c r="L16" s="15">
        <v>0.40758734941482544</v>
      </c>
      <c r="M16" s="15">
        <v>0.38513648509979248</v>
      </c>
      <c r="N16" s="15">
        <v>0.39372485876083374</v>
      </c>
      <c r="O16" s="15">
        <v>0.39746734499931335</v>
      </c>
      <c r="P16" s="15">
        <v>0.38510119915008545</v>
      </c>
      <c r="Q16" s="15">
        <v>0.38613709807395935</v>
      </c>
      <c r="R16" s="15">
        <v>0.37802213430404663</v>
      </c>
      <c r="S16" s="15">
        <v>0.38174581527709961</v>
      </c>
      <c r="T16" s="15">
        <v>0.367502361536026</v>
      </c>
      <c r="U16" s="15">
        <v>0.40077218413352966</v>
      </c>
      <c r="V16" s="15">
        <v>0.38666337728500366</v>
      </c>
      <c r="W16" s="15">
        <v>0.37932229042053223</v>
      </c>
      <c r="X16" s="15">
        <v>0.36455509066581726</v>
      </c>
      <c r="Y16" s="15">
        <v>0.39617994427680969</v>
      </c>
      <c r="Z16" s="15">
        <v>0.37696492671966553</v>
      </c>
      <c r="AA16" s="15">
        <v>0.37721350789070129</v>
      </c>
      <c r="AB16" s="15">
        <v>0.37783074378967285</v>
      </c>
      <c r="AC16" s="15">
        <v>0.37916192412376404</v>
      </c>
      <c r="AD16" s="15">
        <v>0.40044447779655457</v>
      </c>
      <c r="AE16" s="15">
        <v>0.3846878707408905</v>
      </c>
      <c r="AF16" s="15">
        <v>0.37414947152137756</v>
      </c>
      <c r="AG16" s="15">
        <v>0.3768497109413147</v>
      </c>
      <c r="AH16" s="15">
        <v>0.38131013512611389</v>
      </c>
      <c r="AI16" s="15">
        <v>0.37506970763206482</v>
      </c>
      <c r="AJ16" s="15">
        <v>0.39983245730400085</v>
      </c>
      <c r="AK16" s="15">
        <v>0.38452434539794922</v>
      </c>
      <c r="AL16" s="15">
        <v>0.37992066144943237</v>
      </c>
      <c r="AM16" s="15">
        <v>0.3834320604801178</v>
      </c>
      <c r="AN16" s="15">
        <v>0.38141095638275146</v>
      </c>
      <c r="AO16" s="15">
        <v>0.37388104200363159</v>
      </c>
      <c r="AP16" s="15">
        <v>0.37342360615730286</v>
      </c>
      <c r="AQ16" s="15">
        <v>0.37009897828102112</v>
      </c>
      <c r="AR16" s="15">
        <v>0.36881613731384277</v>
      </c>
      <c r="AS16" s="15">
        <v>0.39573705196380615</v>
      </c>
      <c r="AT16" s="15">
        <v>0.36816495656967163</v>
      </c>
      <c r="AU16" s="15">
        <v>0.37257075309753418</v>
      </c>
      <c r="AV16" s="15">
        <v>0.37344980239868164</v>
      </c>
      <c r="AW16" s="15">
        <v>0.36202004551887512</v>
      </c>
      <c r="AX16" s="15">
        <v>0.35496637225151062</v>
      </c>
      <c r="AY16" s="15">
        <v>0.35243737697601318</v>
      </c>
      <c r="AZ16" s="15">
        <v>0.35470843315124512</v>
      </c>
      <c r="BA16" s="15">
        <v>0.36000373959541321</v>
      </c>
      <c r="BB16" s="15">
        <v>0.35761350393295288</v>
      </c>
      <c r="BC16" s="15">
        <v>0.35234320163726807</v>
      </c>
      <c r="BD16" s="15">
        <v>0.35680755972862244</v>
      </c>
      <c r="BE16" s="15">
        <v>0.36784919999999999</v>
      </c>
      <c r="BF16" s="15">
        <v>0.35314519999999999</v>
      </c>
      <c r="BG16" s="15">
        <v>0.3575065</v>
      </c>
      <c r="BH16" s="15">
        <v>0.3690817654132843</v>
      </c>
      <c r="BI16" s="26">
        <v>0.36896269999999998</v>
      </c>
      <c r="BJ16" s="25">
        <v>0.36175000000000002</v>
      </c>
      <c r="BK16" s="25">
        <v>0.36750438809394836</v>
      </c>
      <c r="BM16" s="26">
        <v>0.36494190341329602</v>
      </c>
      <c r="BN16" s="25">
        <v>0.36886862848018598</v>
      </c>
    </row>
    <row r="17" spans="1:66" x14ac:dyDescent="0.2">
      <c r="A17" s="9">
        <v>11</v>
      </c>
      <c r="B17" s="14" t="s">
        <v>71</v>
      </c>
      <c r="C17" s="15">
        <v>0.39016950130462646</v>
      </c>
      <c r="D17" s="15">
        <v>0.3732280433177948</v>
      </c>
      <c r="E17" s="15">
        <v>0.382722407579422</v>
      </c>
      <c r="F17" s="15">
        <v>0.37647512555122375</v>
      </c>
      <c r="G17" s="15">
        <v>0.36763107776641846</v>
      </c>
      <c r="H17" s="15">
        <v>0.37278547883033752</v>
      </c>
      <c r="I17" s="15">
        <v>0.37955984473228455</v>
      </c>
      <c r="J17" s="15">
        <v>0.38056027889251709</v>
      </c>
      <c r="K17" s="15">
        <v>0.39982599020004272</v>
      </c>
      <c r="L17" s="15">
        <v>0.40744084119796753</v>
      </c>
      <c r="M17" s="15">
        <v>0.38353568315505981</v>
      </c>
      <c r="N17" s="15">
        <v>0.38501268625259399</v>
      </c>
      <c r="O17" s="15">
        <v>0.38398987054824829</v>
      </c>
      <c r="P17" s="15">
        <v>0.37447449564933777</v>
      </c>
      <c r="Q17" s="15">
        <v>0.38239917159080505</v>
      </c>
      <c r="R17" s="15">
        <v>0.38494008779525757</v>
      </c>
      <c r="S17" s="15">
        <v>0.38306123018264771</v>
      </c>
      <c r="T17" s="15">
        <v>0.37979739904403687</v>
      </c>
      <c r="U17" s="15">
        <v>0.37945926189422607</v>
      </c>
      <c r="V17" s="15">
        <v>0.39119830727577209</v>
      </c>
      <c r="W17" s="15">
        <v>0.38575693964958191</v>
      </c>
      <c r="X17" s="15">
        <v>0.39397579431533813</v>
      </c>
      <c r="Y17" s="15">
        <v>0.39180535078048706</v>
      </c>
      <c r="Z17" s="15">
        <v>0.3867679238319397</v>
      </c>
      <c r="AA17" s="15">
        <v>0.38495239615440369</v>
      </c>
      <c r="AB17" s="15">
        <v>0.37404671311378479</v>
      </c>
      <c r="AC17" s="15">
        <v>0.38224798440933228</v>
      </c>
      <c r="AD17" s="15">
        <v>0.38670113682746887</v>
      </c>
      <c r="AE17" s="15">
        <v>0.4008922278881073</v>
      </c>
      <c r="AF17" s="15">
        <v>0.39688113331794739</v>
      </c>
      <c r="AG17" s="15">
        <v>0.38183426856994629</v>
      </c>
      <c r="AH17" s="15">
        <v>0.38507121801376343</v>
      </c>
      <c r="AI17" s="15">
        <v>0.37961795926094055</v>
      </c>
      <c r="AJ17" s="15">
        <v>0.38624224066734314</v>
      </c>
      <c r="AK17" s="15">
        <v>0.38674592971801758</v>
      </c>
      <c r="AL17" s="15">
        <v>0.38692748546600342</v>
      </c>
      <c r="AM17" s="15">
        <v>0.36277177929878235</v>
      </c>
      <c r="AN17" s="15">
        <v>0.36345085501670837</v>
      </c>
      <c r="AO17" s="15">
        <v>0.38871273398399353</v>
      </c>
      <c r="AP17" s="15">
        <v>0.39195165038108826</v>
      </c>
      <c r="AQ17" s="15">
        <v>0.37325552105903625</v>
      </c>
      <c r="AR17" s="15">
        <v>0.39375054836273193</v>
      </c>
      <c r="AS17" s="15">
        <v>0.38954874873161316</v>
      </c>
      <c r="AT17" s="15">
        <v>0.39054074883460999</v>
      </c>
      <c r="AU17" s="15">
        <v>0.36685261130332947</v>
      </c>
      <c r="AV17" s="15">
        <v>0.37847638130187988</v>
      </c>
      <c r="AW17" s="15">
        <v>0.36927556991577148</v>
      </c>
      <c r="AX17" s="15">
        <v>0.3589235246181488</v>
      </c>
      <c r="AY17" s="15">
        <v>0.33602285385131836</v>
      </c>
      <c r="AZ17" s="15">
        <v>0.33687850832939148</v>
      </c>
      <c r="BA17" s="15">
        <v>0.33483248949050903</v>
      </c>
      <c r="BB17" s="15">
        <v>0.35420751571655273</v>
      </c>
      <c r="BC17" s="15">
        <v>0.34750121831893921</v>
      </c>
      <c r="BD17" s="15">
        <v>0.33682823181152344</v>
      </c>
      <c r="BE17" s="15">
        <v>0.33583079999999998</v>
      </c>
      <c r="BF17" s="15">
        <v>0.32710240000000002</v>
      </c>
      <c r="BG17" s="15">
        <v>0.3461959</v>
      </c>
      <c r="BH17" s="15">
        <v>0.34180450439453125</v>
      </c>
      <c r="BI17" s="26">
        <v>0.33401219999999998</v>
      </c>
      <c r="BJ17" s="25">
        <v>0.34136699999999998</v>
      </c>
      <c r="BK17" s="26">
        <v>0.33687892556190491</v>
      </c>
      <c r="BM17" s="25">
        <v>0.357665131949716</v>
      </c>
      <c r="BN17" s="25">
        <v>0.35004919697143999</v>
      </c>
    </row>
    <row r="18" spans="1:66" x14ac:dyDescent="0.2">
      <c r="A18" s="9">
        <v>12</v>
      </c>
      <c r="B18" s="14" t="s">
        <v>72</v>
      </c>
      <c r="C18" s="15">
        <v>0.4148138165473938</v>
      </c>
      <c r="D18" s="15">
        <v>0.42266359925270081</v>
      </c>
      <c r="E18" s="15">
        <v>0.43015435338020325</v>
      </c>
      <c r="F18" s="15">
        <v>0.4027542769908905</v>
      </c>
      <c r="G18" s="15">
        <v>0.42682123184204102</v>
      </c>
      <c r="H18" s="15">
        <v>0.43405556678771973</v>
      </c>
      <c r="I18" s="15">
        <v>0.4383435845375061</v>
      </c>
      <c r="J18" s="15">
        <v>0.42869848012924194</v>
      </c>
      <c r="K18" s="15">
        <v>0.4021441638469696</v>
      </c>
      <c r="L18" s="15">
        <v>0.40437847375869751</v>
      </c>
      <c r="M18" s="15">
        <v>0.41832682490348816</v>
      </c>
      <c r="N18" s="15">
        <v>0.42038196325302124</v>
      </c>
      <c r="O18" s="15">
        <v>0.44519785046577454</v>
      </c>
      <c r="P18" s="15">
        <v>0.40951240062713623</v>
      </c>
      <c r="Q18" s="15">
        <v>0.44098538160324097</v>
      </c>
      <c r="R18" s="15">
        <v>0.4126414954662323</v>
      </c>
      <c r="S18" s="15">
        <v>0.41437172889709473</v>
      </c>
      <c r="T18" s="15">
        <v>0.4099668562412262</v>
      </c>
      <c r="U18" s="15">
        <v>0.42826813459396362</v>
      </c>
      <c r="V18" s="15">
        <v>0.40321704745292664</v>
      </c>
      <c r="W18" s="15">
        <v>0.43917030096054077</v>
      </c>
      <c r="X18" s="15">
        <v>0.40253624320030212</v>
      </c>
      <c r="Y18" s="15">
        <v>0.42120060324668884</v>
      </c>
      <c r="Z18" s="15">
        <v>0.40048468112945557</v>
      </c>
      <c r="AA18" s="15">
        <v>0.41602146625518799</v>
      </c>
      <c r="AB18" s="15">
        <v>0.42099276185035706</v>
      </c>
      <c r="AC18" s="15">
        <v>0.43921393156051636</v>
      </c>
      <c r="AD18" s="15">
        <v>0.44549110531806946</v>
      </c>
      <c r="AE18" s="15">
        <v>0.43764963746070862</v>
      </c>
      <c r="AF18" s="15">
        <v>0.43739372491836548</v>
      </c>
      <c r="AG18" s="15">
        <v>0.40707704424858093</v>
      </c>
      <c r="AH18" s="15">
        <v>0.42732217907905579</v>
      </c>
      <c r="AI18" s="15">
        <v>0.41288840770721436</v>
      </c>
      <c r="AJ18" s="15">
        <v>0.41812750697135925</v>
      </c>
      <c r="AK18" s="15">
        <v>0.3876902163028717</v>
      </c>
      <c r="AL18" s="15">
        <v>0.39504110813140869</v>
      </c>
      <c r="AM18" s="15">
        <v>0.37854230403900146</v>
      </c>
      <c r="AN18" s="15">
        <v>0.38528582453727722</v>
      </c>
      <c r="AO18" s="15">
        <v>0.40282639861106873</v>
      </c>
      <c r="AP18" s="15">
        <v>0.38931223750114441</v>
      </c>
      <c r="AQ18" s="15">
        <v>0.38720452785491943</v>
      </c>
      <c r="AR18" s="15">
        <v>0.36410343647003174</v>
      </c>
      <c r="AS18" s="15">
        <v>0.38933172821998596</v>
      </c>
      <c r="AT18" s="15">
        <v>0.38356760144233704</v>
      </c>
      <c r="AU18" s="15">
        <v>0.38539808988571167</v>
      </c>
      <c r="AV18" s="15">
        <v>0.3894156813621521</v>
      </c>
      <c r="AW18" s="15">
        <v>0.38220760226249695</v>
      </c>
      <c r="AX18" s="15">
        <v>0.38487061858177185</v>
      </c>
      <c r="AY18" s="15">
        <v>0.39314168691635132</v>
      </c>
      <c r="AZ18" s="15">
        <v>0.38205030560493469</v>
      </c>
      <c r="BA18" s="15">
        <v>0.38618379831314087</v>
      </c>
      <c r="BB18" s="15">
        <v>0.38798117637634277</v>
      </c>
      <c r="BC18" s="15">
        <v>0.37924420833587646</v>
      </c>
      <c r="BD18" s="15">
        <v>0.3836749792098999</v>
      </c>
      <c r="BE18" s="15">
        <v>0.38598450000000001</v>
      </c>
      <c r="BF18" s="15">
        <v>0.38106859999999998</v>
      </c>
      <c r="BG18" s="15">
        <v>0.37882329999999997</v>
      </c>
      <c r="BH18" s="15">
        <v>0.3787892758846283</v>
      </c>
      <c r="BI18" s="27">
        <v>0.37910909999999998</v>
      </c>
      <c r="BJ18" s="26">
        <v>0.37872600000000001</v>
      </c>
      <c r="BK18" s="29">
        <v>0.38447701930999756</v>
      </c>
      <c r="BM18" s="26">
        <v>0.358881858433165</v>
      </c>
      <c r="BN18" s="22">
        <v>0.39149599200868601</v>
      </c>
    </row>
    <row r="19" spans="1:66" x14ac:dyDescent="0.2">
      <c r="A19" s="9">
        <v>13</v>
      </c>
      <c r="B19" s="14" t="s">
        <v>73</v>
      </c>
      <c r="C19" s="15">
        <v>0.46623894572257996</v>
      </c>
      <c r="D19" s="15">
        <v>0.4904557466506958</v>
      </c>
      <c r="E19" s="15">
        <v>0.4441714882850647</v>
      </c>
      <c r="F19" s="15">
        <v>0.4620116651058197</v>
      </c>
      <c r="G19" s="15">
        <v>0.44471511244773865</v>
      </c>
      <c r="H19" s="15">
        <v>0.44938457012176514</v>
      </c>
      <c r="I19" s="15">
        <v>0.46789246797561646</v>
      </c>
      <c r="J19" s="15">
        <v>0.44028723239898682</v>
      </c>
      <c r="K19" s="15">
        <v>0.44690868258476257</v>
      </c>
      <c r="L19" s="15">
        <v>0.43081051111221313</v>
      </c>
      <c r="M19" s="15">
        <v>0.4676518440246582</v>
      </c>
      <c r="N19" s="15">
        <v>0.47184386849403381</v>
      </c>
      <c r="O19" s="15">
        <v>0.44132918119430542</v>
      </c>
      <c r="P19" s="15">
        <v>0.43926891684532166</v>
      </c>
      <c r="Q19" s="15">
        <v>0.44330361485481262</v>
      </c>
      <c r="R19" s="15">
        <v>0.43881192803382874</v>
      </c>
      <c r="S19" s="15">
        <v>0.43778336048126221</v>
      </c>
      <c r="T19" s="15">
        <v>0.44554829597473145</v>
      </c>
      <c r="U19" s="15">
        <v>0.46860086917877197</v>
      </c>
      <c r="V19" s="15">
        <v>0.4537462592124939</v>
      </c>
      <c r="W19" s="15">
        <v>0.4441792368888855</v>
      </c>
      <c r="X19" s="15">
        <v>0.48285150527954102</v>
      </c>
      <c r="Y19" s="15">
        <v>0.44379016757011414</v>
      </c>
      <c r="Z19" s="15">
        <v>0.43771892786026001</v>
      </c>
      <c r="AA19" s="15">
        <v>0.42236042022705078</v>
      </c>
      <c r="AB19" s="15">
        <v>0.43171125650405884</v>
      </c>
      <c r="AC19" s="15">
        <v>0.43452098965644836</v>
      </c>
      <c r="AD19" s="15">
        <v>0.44964784383773804</v>
      </c>
      <c r="AE19" s="15">
        <v>0.43362963199615479</v>
      </c>
      <c r="AF19" s="15">
        <v>0.45450350642204285</v>
      </c>
      <c r="AG19" s="15">
        <v>0.43780198693275452</v>
      </c>
      <c r="AH19" s="15">
        <v>0.432384192943573</v>
      </c>
      <c r="AI19" s="15">
        <v>0.4338001012802124</v>
      </c>
      <c r="AJ19" s="15">
        <v>0.44537976384162903</v>
      </c>
      <c r="AK19" s="15">
        <v>0.43388327956199646</v>
      </c>
      <c r="AL19" s="15">
        <v>0.45533871650695801</v>
      </c>
      <c r="AM19" s="15">
        <v>0.4222312867641449</v>
      </c>
      <c r="AN19" s="15">
        <v>0.43065676093101501</v>
      </c>
      <c r="AO19" s="15">
        <v>0.42005443572998047</v>
      </c>
      <c r="AP19" s="15">
        <v>0.40076258778572083</v>
      </c>
      <c r="AQ19" s="15">
        <v>0.41008123755455017</v>
      </c>
      <c r="AR19" s="15">
        <v>0.43202793598175049</v>
      </c>
      <c r="AS19" s="15">
        <v>0.41291099786758423</v>
      </c>
      <c r="AT19" s="15">
        <v>0.4231012761592865</v>
      </c>
      <c r="AU19" s="15">
        <v>0.40229067206382751</v>
      </c>
      <c r="AV19" s="15">
        <v>0.40525755286216736</v>
      </c>
      <c r="AW19" s="15">
        <v>0.40533968806266785</v>
      </c>
      <c r="AX19" s="15">
        <v>0.39809182286262512</v>
      </c>
      <c r="AY19" s="15">
        <v>0.40487512946128845</v>
      </c>
      <c r="AZ19" s="15">
        <v>0.39304906129837036</v>
      </c>
      <c r="BA19" s="15">
        <v>0.41263148188591003</v>
      </c>
      <c r="BB19" s="15">
        <v>0.40381860733032227</v>
      </c>
      <c r="BC19" s="15">
        <v>0.40865746140480042</v>
      </c>
      <c r="BD19" s="15">
        <v>0.40109902620315552</v>
      </c>
      <c r="BE19" s="15">
        <v>0.41849500000000001</v>
      </c>
      <c r="BF19" s="15">
        <v>0.41653879999999999</v>
      </c>
      <c r="BG19" s="15">
        <v>0.41703630000000003</v>
      </c>
      <c r="BH19" s="15">
        <v>0.40816202759742737</v>
      </c>
      <c r="BI19" s="27">
        <v>0.40104030000000002</v>
      </c>
      <c r="BJ19" s="27">
        <v>0.42088999999999999</v>
      </c>
      <c r="BK19" s="29">
        <v>0.40316075086593628</v>
      </c>
      <c r="BM19" s="27">
        <v>0.40621916269014902</v>
      </c>
      <c r="BN19" s="22">
        <v>0.41923130511531798</v>
      </c>
    </row>
    <row r="20" spans="1:66" x14ac:dyDescent="0.2">
      <c r="A20" s="9">
        <v>14</v>
      </c>
      <c r="B20" s="14" t="s">
        <v>74</v>
      </c>
      <c r="C20" s="15">
        <v>0.41372001171112061</v>
      </c>
      <c r="D20" s="15">
        <v>0.42601528763771057</v>
      </c>
      <c r="E20" s="15">
        <v>0.4189189076423645</v>
      </c>
      <c r="F20" s="15">
        <v>0.40112623572349548</v>
      </c>
      <c r="G20" s="15">
        <v>0.41671457886695862</v>
      </c>
      <c r="H20" s="15">
        <v>0.41064554452896118</v>
      </c>
      <c r="I20" s="15">
        <v>0.40636307001113892</v>
      </c>
      <c r="J20" s="15">
        <v>0.39633864164352417</v>
      </c>
      <c r="K20" s="15">
        <v>0.39490082859992981</v>
      </c>
      <c r="L20" s="15">
        <v>0.39206138253211975</v>
      </c>
      <c r="M20" s="15">
        <v>0.38966953754425049</v>
      </c>
      <c r="N20" s="15">
        <v>0.39670714735984802</v>
      </c>
      <c r="O20" s="15">
        <v>0.38462924957275391</v>
      </c>
      <c r="P20" s="15">
        <v>0.39364615082740784</v>
      </c>
      <c r="Q20" s="15">
        <v>0.38221243023872375</v>
      </c>
      <c r="R20" s="15">
        <v>0.38735172152519226</v>
      </c>
      <c r="S20" s="15">
        <v>0.38252121210098267</v>
      </c>
      <c r="T20" s="15">
        <v>0.38549456000328064</v>
      </c>
      <c r="U20" s="15">
        <v>0.37158089876174927</v>
      </c>
      <c r="V20" s="15">
        <v>0.38659030199050903</v>
      </c>
      <c r="W20" s="15">
        <v>0.36362108588218689</v>
      </c>
      <c r="X20" s="15">
        <v>0.38087403774261475</v>
      </c>
      <c r="Y20" s="15">
        <v>0.36305719614028931</v>
      </c>
      <c r="Z20" s="15">
        <v>0.35744950175285339</v>
      </c>
      <c r="AA20" s="15">
        <v>0.35350239276885986</v>
      </c>
      <c r="AB20" s="15">
        <v>0.34568902850151062</v>
      </c>
      <c r="AC20" s="15">
        <v>0.35309430956840515</v>
      </c>
      <c r="AD20" s="15">
        <v>0.35506045818328857</v>
      </c>
      <c r="AE20" s="15">
        <v>0.3463732898235321</v>
      </c>
      <c r="AF20" s="15">
        <v>0.35090631246566772</v>
      </c>
      <c r="AG20" s="15">
        <v>0.35547962784767151</v>
      </c>
      <c r="AH20" s="15">
        <v>0.36402121186256409</v>
      </c>
      <c r="AI20" s="15">
        <v>0.35150113701820374</v>
      </c>
      <c r="AJ20" s="15">
        <v>0.36875590682029724</v>
      </c>
      <c r="AK20" s="15">
        <v>0.36022552847862244</v>
      </c>
      <c r="AL20" s="15">
        <v>0.35326901078224182</v>
      </c>
      <c r="AM20" s="15">
        <v>0.35223919153213501</v>
      </c>
      <c r="AN20" s="15">
        <v>0.35156673192977905</v>
      </c>
      <c r="AO20" s="15">
        <v>0.35352259874343872</v>
      </c>
      <c r="AP20" s="15">
        <v>0.34617528319358826</v>
      </c>
      <c r="AQ20" s="15">
        <v>0.36111259460449219</v>
      </c>
      <c r="AR20" s="15">
        <v>0.33069682121276855</v>
      </c>
      <c r="AS20" s="15">
        <v>0.35151046514511108</v>
      </c>
      <c r="AT20" s="15">
        <v>0.34626048803329468</v>
      </c>
      <c r="AU20" s="15">
        <v>0.34553110599517822</v>
      </c>
      <c r="AV20" s="15">
        <v>0.33414936065673828</v>
      </c>
      <c r="AW20" s="15">
        <v>0.34044268727302551</v>
      </c>
      <c r="AX20" s="15">
        <v>0.32136273384094238</v>
      </c>
      <c r="AY20" s="15">
        <v>0.32833841443061829</v>
      </c>
      <c r="AZ20" s="15">
        <v>0.32324102520942688</v>
      </c>
      <c r="BA20" s="15">
        <v>0.31166326999664307</v>
      </c>
      <c r="BB20" s="15">
        <v>0.31730931997299194</v>
      </c>
      <c r="BC20" s="15">
        <v>0.31470981240272522</v>
      </c>
      <c r="BD20" s="15">
        <v>0.31740143895149231</v>
      </c>
      <c r="BE20" s="15">
        <v>0.30402269999999998</v>
      </c>
      <c r="BF20" s="15">
        <v>0.31564609999999999</v>
      </c>
      <c r="BG20" s="15">
        <v>0.3141507</v>
      </c>
      <c r="BH20" s="15">
        <v>0.32180577516555786</v>
      </c>
      <c r="BI20" s="25">
        <v>0.32555279999999998</v>
      </c>
      <c r="BJ20" s="25">
        <v>0.32568999999999998</v>
      </c>
      <c r="BK20" s="25">
        <v>0.33206507563591003</v>
      </c>
      <c r="BM20" s="26">
        <v>0.32537005663198199</v>
      </c>
      <c r="BN20" s="26">
        <v>0.309817344397743</v>
      </c>
    </row>
    <row r="21" spans="1:66" x14ac:dyDescent="0.2">
      <c r="A21" s="9">
        <v>15</v>
      </c>
      <c r="B21" s="14" t="s">
        <v>75</v>
      </c>
      <c r="C21" s="15">
        <v>0.37431544065475464</v>
      </c>
      <c r="D21" s="15">
        <v>0.39146038889884949</v>
      </c>
      <c r="E21" s="15">
        <v>0.39851456880569458</v>
      </c>
      <c r="F21" s="15">
        <v>0.37314742803573608</v>
      </c>
      <c r="G21" s="15">
        <v>0.37396010756492615</v>
      </c>
      <c r="H21" s="15">
        <v>0.36725685000419617</v>
      </c>
      <c r="I21" s="15">
        <v>0.38774234056472778</v>
      </c>
      <c r="J21" s="15">
        <v>0.36852282285690308</v>
      </c>
      <c r="K21" s="15">
        <v>0.38376736640930176</v>
      </c>
      <c r="L21" s="15">
        <v>0.38233363628387451</v>
      </c>
      <c r="M21" s="15">
        <v>0.37887713313102722</v>
      </c>
      <c r="N21" s="15">
        <v>0.35833984613418579</v>
      </c>
      <c r="O21" s="15">
        <v>0.35760894417762756</v>
      </c>
      <c r="P21" s="15">
        <v>0.37942400574684143</v>
      </c>
      <c r="Q21" s="15">
        <v>0.37460470199584961</v>
      </c>
      <c r="R21" s="15">
        <v>0.34226667881011963</v>
      </c>
      <c r="S21" s="15">
        <v>0.36081260442733765</v>
      </c>
      <c r="T21" s="15">
        <v>0.36526346206665039</v>
      </c>
      <c r="U21" s="15">
        <v>0.35575613379478455</v>
      </c>
      <c r="V21" s="15">
        <v>0.35941979289054871</v>
      </c>
      <c r="W21" s="15">
        <v>0.34905517101287842</v>
      </c>
      <c r="X21" s="15">
        <v>0.36095163226127625</v>
      </c>
      <c r="Y21" s="15">
        <v>0.36354643106460571</v>
      </c>
      <c r="Z21" s="15">
        <v>0.33599606156349182</v>
      </c>
      <c r="AA21" s="15">
        <v>0.3451068103313446</v>
      </c>
      <c r="AB21" s="15">
        <v>0.33658331632614136</v>
      </c>
      <c r="AC21" s="15">
        <v>0.3683820366859436</v>
      </c>
      <c r="AD21" s="15">
        <v>0.35295102000236511</v>
      </c>
      <c r="AE21" s="15">
        <v>0.36106812953948975</v>
      </c>
      <c r="AF21" s="15">
        <v>0.34304600954055786</v>
      </c>
      <c r="AG21" s="15">
        <v>0.34303411841392517</v>
      </c>
      <c r="AH21" s="15">
        <v>0.33703991770744324</v>
      </c>
      <c r="AI21" s="15">
        <v>0.37323924899101257</v>
      </c>
      <c r="AJ21" s="15">
        <v>0.34512624144554138</v>
      </c>
      <c r="AK21" s="15">
        <v>0.32871586084365845</v>
      </c>
      <c r="AL21" s="15">
        <v>0.35938113927841187</v>
      </c>
      <c r="AM21" s="15">
        <v>0.32910829782485962</v>
      </c>
      <c r="AN21" s="15">
        <v>0.32043704390525818</v>
      </c>
      <c r="AO21" s="15">
        <v>0.32737839221954346</v>
      </c>
      <c r="AP21" s="15">
        <v>0.3291638195514679</v>
      </c>
      <c r="AQ21" s="15">
        <v>0.33280324935913086</v>
      </c>
      <c r="AR21" s="15">
        <v>0.32708221673965454</v>
      </c>
      <c r="AS21" s="15">
        <v>0.34131824970245361</v>
      </c>
      <c r="AT21" s="15">
        <v>0.36745062470436096</v>
      </c>
      <c r="AU21" s="15">
        <v>0.3373415470123291</v>
      </c>
      <c r="AV21" s="15">
        <v>0.33157587051391602</v>
      </c>
      <c r="AW21" s="15">
        <v>0.35714933276176453</v>
      </c>
      <c r="AX21" s="15">
        <v>0.31456318497657776</v>
      </c>
      <c r="AY21" s="15">
        <v>0.31396478414535522</v>
      </c>
      <c r="AZ21" s="15">
        <v>0.33787548542022705</v>
      </c>
      <c r="BA21" s="15">
        <v>0.32576966285705566</v>
      </c>
      <c r="BB21" s="15">
        <v>0.32367828488349915</v>
      </c>
      <c r="BC21" s="15">
        <v>0.31211638450622559</v>
      </c>
      <c r="BD21" s="15">
        <v>0.32748767733573914</v>
      </c>
      <c r="BE21" s="15">
        <v>0.31530560000000002</v>
      </c>
      <c r="BF21" s="15">
        <v>0.3307233</v>
      </c>
      <c r="BG21" s="15">
        <v>0.30979630000000002</v>
      </c>
      <c r="BH21" s="15">
        <v>0.31039658188819885</v>
      </c>
      <c r="BI21" s="25">
        <v>0.3221289</v>
      </c>
      <c r="BJ21" s="25">
        <v>0.33515</v>
      </c>
      <c r="BK21" s="25">
        <v>0.32577362656593323</v>
      </c>
      <c r="BM21" s="25">
        <v>0.33832227960533601</v>
      </c>
      <c r="BN21" s="25">
        <v>0.352943708451676</v>
      </c>
    </row>
    <row r="22" spans="1:66" x14ac:dyDescent="0.2">
      <c r="A22" s="9">
        <v>16</v>
      </c>
      <c r="B22" s="14" t="s">
        <v>76</v>
      </c>
      <c r="C22" s="15">
        <v>0.43777760863304138</v>
      </c>
      <c r="D22" s="15">
        <v>0.39543864130973816</v>
      </c>
      <c r="E22" s="15">
        <v>0.42987042665481567</v>
      </c>
      <c r="F22" s="15">
        <v>0.40763264894485474</v>
      </c>
      <c r="G22" s="15">
        <v>0.40773189067840576</v>
      </c>
      <c r="H22" s="15">
        <v>0.41542619466781616</v>
      </c>
      <c r="I22" s="15">
        <v>0.40729078650474548</v>
      </c>
      <c r="J22" s="15">
        <v>0.43352890014648438</v>
      </c>
      <c r="K22" s="15">
        <v>0.41448748111724854</v>
      </c>
      <c r="L22" s="15">
        <v>0.4101676344871521</v>
      </c>
      <c r="M22" s="15">
        <v>0.4028666615486145</v>
      </c>
      <c r="N22" s="15">
        <v>0.39543798565864563</v>
      </c>
      <c r="O22" s="15">
        <v>0.39866232872009277</v>
      </c>
      <c r="P22" s="15">
        <v>0.42078787088394165</v>
      </c>
      <c r="Q22" s="15">
        <v>0.39537113904953003</v>
      </c>
      <c r="R22" s="15">
        <v>0.41612169146537781</v>
      </c>
      <c r="S22" s="15">
        <v>0.40135878324508667</v>
      </c>
      <c r="T22" s="15">
        <v>0.40920203924179077</v>
      </c>
      <c r="U22" s="15">
        <v>0.40498271584510803</v>
      </c>
      <c r="V22" s="15">
        <v>0.40595880150794983</v>
      </c>
      <c r="W22" s="15">
        <v>0.41451811790466309</v>
      </c>
      <c r="X22" s="15">
        <v>0.40029531717300415</v>
      </c>
      <c r="Y22" s="15">
        <v>0.38975027203559875</v>
      </c>
      <c r="Z22" s="15">
        <v>0.39528492093086243</v>
      </c>
      <c r="AA22" s="15">
        <v>0.39090564846992493</v>
      </c>
      <c r="AB22" s="15">
        <v>0.40572273731231689</v>
      </c>
      <c r="AC22" s="15">
        <v>0.39846482872962952</v>
      </c>
      <c r="AD22" s="15">
        <v>0.40021848678588867</v>
      </c>
      <c r="AE22" s="15">
        <v>0.38593205809593201</v>
      </c>
      <c r="AF22" s="15">
        <v>0.40547460317611694</v>
      </c>
      <c r="AG22" s="15">
        <v>0.40567293763160706</v>
      </c>
      <c r="AH22" s="15">
        <v>0.40571895241737366</v>
      </c>
      <c r="AI22" s="15">
        <v>0.37350302934646606</v>
      </c>
      <c r="AJ22" s="15">
        <v>0.39590737223625183</v>
      </c>
      <c r="AK22" s="15">
        <v>0.40449702739715576</v>
      </c>
      <c r="AL22" s="15">
        <v>0.40923354029655457</v>
      </c>
      <c r="AM22" s="15">
        <v>0.40390527248382568</v>
      </c>
      <c r="AN22" s="15">
        <v>0.40638956427574158</v>
      </c>
      <c r="AO22" s="15">
        <v>0.41315802931785583</v>
      </c>
      <c r="AP22" s="15">
        <v>0.39272308349609375</v>
      </c>
      <c r="AQ22" s="15">
        <v>0.39792409539222717</v>
      </c>
      <c r="AR22" s="15">
        <v>0.3796556293964386</v>
      </c>
      <c r="AS22" s="15">
        <v>0.38403365015983582</v>
      </c>
      <c r="AT22" s="15">
        <v>0.38489341735839844</v>
      </c>
      <c r="AU22" s="15">
        <v>0.37442666292190552</v>
      </c>
      <c r="AV22" s="15">
        <v>0.38180890679359436</v>
      </c>
      <c r="AW22" s="15">
        <v>0.3720720112323761</v>
      </c>
      <c r="AX22" s="15">
        <v>0.37298637628555298</v>
      </c>
      <c r="AY22" s="15">
        <v>0.36637207865715027</v>
      </c>
      <c r="AZ22" s="15">
        <v>0.36659204959869385</v>
      </c>
      <c r="BA22" s="15">
        <v>0.35896399617195129</v>
      </c>
      <c r="BB22" s="15">
        <v>0.36051663756370544</v>
      </c>
      <c r="BC22" s="15">
        <v>0.36230418086051941</v>
      </c>
      <c r="BD22" s="15">
        <v>0.36117756366729736</v>
      </c>
      <c r="BE22" s="15">
        <v>0.35088160000000002</v>
      </c>
      <c r="BF22" s="15">
        <v>0.36297400000000002</v>
      </c>
      <c r="BG22" s="15">
        <v>0.36600850000000001</v>
      </c>
      <c r="BH22" s="15">
        <v>0.34044459462165833</v>
      </c>
      <c r="BI22" s="25">
        <v>0.35477170000000002</v>
      </c>
      <c r="BJ22" s="26">
        <v>0.35394799999999998</v>
      </c>
      <c r="BK22" s="26">
        <v>0.35529711842536926</v>
      </c>
      <c r="BM22" s="26">
        <v>0.35726903182796799</v>
      </c>
      <c r="BN22" s="25">
        <v>0.35975878255169402</v>
      </c>
    </row>
    <row r="23" spans="1:66" x14ac:dyDescent="0.2">
      <c r="A23" s="9">
        <v>17</v>
      </c>
      <c r="B23" s="14" t="s">
        <v>77</v>
      </c>
      <c r="C23" s="15">
        <v>0.41072136163711548</v>
      </c>
      <c r="D23" s="15">
        <v>0.38792696595191956</v>
      </c>
      <c r="E23" s="15">
        <v>0.39836150407791138</v>
      </c>
      <c r="F23" s="15">
        <v>0.40196830034255981</v>
      </c>
      <c r="G23" s="15">
        <v>0.36648803949356079</v>
      </c>
      <c r="H23" s="15">
        <v>0.38458788394927979</v>
      </c>
      <c r="I23" s="15">
        <v>0.38759094476699829</v>
      </c>
      <c r="J23" s="15">
        <v>0.37877947092056274</v>
      </c>
      <c r="K23" s="15">
        <v>0.369211345911026</v>
      </c>
      <c r="L23" s="15">
        <v>0.38805487751960754</v>
      </c>
      <c r="M23" s="15">
        <v>0.38496080040931702</v>
      </c>
      <c r="N23" s="15">
        <v>0.39979809522628784</v>
      </c>
      <c r="O23" s="15">
        <v>0.39283484220504761</v>
      </c>
      <c r="P23" s="15">
        <v>0.37102624773979187</v>
      </c>
      <c r="Q23" s="15">
        <v>0.37755835056304932</v>
      </c>
      <c r="R23" s="15">
        <v>0.38161164522171021</v>
      </c>
      <c r="S23" s="15">
        <v>0.37061089277267456</v>
      </c>
      <c r="T23" s="15">
        <v>0.39106613397598267</v>
      </c>
      <c r="U23" s="15">
        <v>0.38029956817626953</v>
      </c>
      <c r="V23" s="15">
        <v>0.37822693586349487</v>
      </c>
      <c r="W23" s="15">
        <v>0.3543010950088501</v>
      </c>
      <c r="X23" s="15">
        <v>0.37786373496055603</v>
      </c>
      <c r="Y23" s="15">
        <v>0.36294606328010559</v>
      </c>
      <c r="Z23" s="15">
        <v>0.37693580985069275</v>
      </c>
      <c r="AA23" s="15">
        <v>0.34855002164840698</v>
      </c>
      <c r="AB23" s="15">
        <v>0.36348375678062439</v>
      </c>
      <c r="AC23" s="15">
        <v>0.36848437786102295</v>
      </c>
      <c r="AD23" s="15">
        <v>0.36517545580863953</v>
      </c>
      <c r="AE23" s="15">
        <v>0.36826151609420776</v>
      </c>
      <c r="AF23" s="15">
        <v>0.36752763390541077</v>
      </c>
      <c r="AG23" s="15">
        <v>0.38118049502372742</v>
      </c>
      <c r="AH23" s="15">
        <v>0.37279799580574036</v>
      </c>
      <c r="AI23" s="15">
        <v>0.35359922051429749</v>
      </c>
      <c r="AJ23" s="15">
        <v>0.35204789042472839</v>
      </c>
      <c r="AK23" s="15">
        <v>0.3670017421245575</v>
      </c>
      <c r="AL23" s="15">
        <v>0.37667396664619446</v>
      </c>
      <c r="AM23" s="15">
        <v>0.34570875763893127</v>
      </c>
      <c r="AN23" s="15">
        <v>0.35640081763267517</v>
      </c>
      <c r="AO23" s="15">
        <v>0.36174836754798889</v>
      </c>
      <c r="AP23" s="15">
        <v>0.35218134522438049</v>
      </c>
      <c r="AQ23" s="15">
        <v>0.345155268907547</v>
      </c>
      <c r="AR23" s="15">
        <v>0.34099328517913818</v>
      </c>
      <c r="AS23" s="15">
        <v>0.33429419994354248</v>
      </c>
      <c r="AT23" s="15">
        <v>0.34259733557701111</v>
      </c>
      <c r="AU23" s="15">
        <v>0.34623059630393982</v>
      </c>
      <c r="AV23" s="15">
        <v>0.33576282858848572</v>
      </c>
      <c r="AW23" s="15">
        <v>0.33356952667236328</v>
      </c>
      <c r="AX23" s="15">
        <v>0.32783162593841553</v>
      </c>
      <c r="AY23" s="15">
        <v>0.32681131362915039</v>
      </c>
      <c r="AZ23" s="15">
        <v>0.32842198014259338</v>
      </c>
      <c r="BA23" s="15">
        <v>0.33887803554534912</v>
      </c>
      <c r="BB23" s="15">
        <v>0.34394672513008118</v>
      </c>
      <c r="BC23" s="15">
        <v>0.3241620659828186</v>
      </c>
      <c r="BD23" s="15">
        <v>0.32621240615844727</v>
      </c>
      <c r="BE23" s="15">
        <v>0.33099889999999998</v>
      </c>
      <c r="BF23" s="15">
        <v>0.33469389999999999</v>
      </c>
      <c r="BG23" s="15">
        <v>0.32854620000000001</v>
      </c>
      <c r="BH23" s="15">
        <v>0.33201602101325989</v>
      </c>
      <c r="BI23" s="26">
        <v>0.32543100000000003</v>
      </c>
      <c r="BJ23" s="26">
        <v>0.31196800000000002</v>
      </c>
      <c r="BK23" s="26">
        <v>0.30975326895713806</v>
      </c>
      <c r="BM23" s="26">
        <v>0.31947514539353999</v>
      </c>
      <c r="BN23" s="25">
        <v>0.351879893430805</v>
      </c>
    </row>
    <row r="24" spans="1:66" x14ac:dyDescent="0.2">
      <c r="A24" s="9">
        <v>18</v>
      </c>
      <c r="B24" s="14" t="s">
        <v>78</v>
      </c>
      <c r="C24" s="15">
        <v>0.44857752323150635</v>
      </c>
      <c r="D24" s="15">
        <v>0.45307454466819763</v>
      </c>
      <c r="E24" s="15">
        <v>0.43059805035591125</v>
      </c>
      <c r="F24" s="15">
        <v>0.4418264627456665</v>
      </c>
      <c r="G24" s="15">
        <v>0.44642916321754456</v>
      </c>
      <c r="H24" s="15">
        <v>0.42721226811408997</v>
      </c>
      <c r="I24" s="15">
        <v>0.43910086154937744</v>
      </c>
      <c r="J24" s="15">
        <v>0.41196289658546448</v>
      </c>
      <c r="K24" s="15">
        <v>0.43161839246749878</v>
      </c>
      <c r="L24" s="15">
        <v>0.42338308691978455</v>
      </c>
      <c r="M24" s="15">
        <v>0.42758679389953613</v>
      </c>
      <c r="N24" s="15">
        <v>0.42681828141212463</v>
      </c>
      <c r="O24" s="15">
        <v>0.45072999596595764</v>
      </c>
      <c r="P24" s="15">
        <v>0.42106011509895325</v>
      </c>
      <c r="Q24" s="15">
        <v>0.41956928372383118</v>
      </c>
      <c r="R24" s="15">
        <v>0.40264564752578735</v>
      </c>
      <c r="S24" s="15">
        <v>0.40353837609291077</v>
      </c>
      <c r="T24" s="15">
        <v>0.41017106175422668</v>
      </c>
      <c r="U24" s="15">
        <v>0.42915505170822144</v>
      </c>
      <c r="V24" s="15">
        <v>0.42527097463607788</v>
      </c>
      <c r="W24" s="15">
        <v>0.41389709711074829</v>
      </c>
      <c r="X24" s="15">
        <v>0.41442933678627014</v>
      </c>
      <c r="Y24" s="15">
        <v>0.40763837099075317</v>
      </c>
      <c r="Z24" s="15">
        <v>0.40917196869850159</v>
      </c>
      <c r="AA24" s="15">
        <v>0.40525054931640625</v>
      </c>
      <c r="AB24" s="15">
        <v>0.39449533820152283</v>
      </c>
      <c r="AC24" s="15">
        <v>0.39908689260482788</v>
      </c>
      <c r="AD24" s="15">
        <v>0.40974143147468567</v>
      </c>
      <c r="AE24" s="15">
        <v>0.39917245507240295</v>
      </c>
      <c r="AF24" s="15">
        <v>0.39820659160614014</v>
      </c>
      <c r="AG24" s="15">
        <v>0.41145333647727966</v>
      </c>
      <c r="AH24" s="15">
        <v>0.4143175482749939</v>
      </c>
      <c r="AI24" s="15">
        <v>0.4074360728263855</v>
      </c>
      <c r="AJ24" s="15">
        <v>0.41014236211776733</v>
      </c>
      <c r="AK24" s="15">
        <v>0.41214358806610107</v>
      </c>
      <c r="AL24" s="15">
        <v>0.40008670091629028</v>
      </c>
      <c r="AM24" s="15">
        <v>0.39752429723739624</v>
      </c>
      <c r="AN24" s="15">
        <v>0.4066251814365387</v>
      </c>
      <c r="AO24" s="15">
        <v>0.41713845729827881</v>
      </c>
      <c r="AP24" s="15">
        <v>0.41136643290519714</v>
      </c>
      <c r="AQ24" s="15">
        <v>0.40688526630401611</v>
      </c>
      <c r="AR24" s="15">
        <v>0.40217411518096924</v>
      </c>
      <c r="AS24" s="15">
        <v>0.40721935033798218</v>
      </c>
      <c r="AT24" s="15">
        <v>0.41291114687919617</v>
      </c>
      <c r="AU24" s="15">
        <v>0.40276733040809631</v>
      </c>
      <c r="AV24" s="15">
        <v>0.40911632776260376</v>
      </c>
      <c r="AW24" s="15">
        <v>0.40143281221389771</v>
      </c>
      <c r="AX24" s="15">
        <v>0.38685053586959839</v>
      </c>
      <c r="AY24" s="15">
        <v>0.38304859399795532</v>
      </c>
      <c r="AZ24" s="15">
        <v>0.3812909722328186</v>
      </c>
      <c r="BA24" s="15">
        <v>0.37978380918502808</v>
      </c>
      <c r="BB24" s="15">
        <v>0.39050975441932678</v>
      </c>
      <c r="BC24" s="15">
        <v>0.38543063402175903</v>
      </c>
      <c r="BD24" s="15">
        <v>0.38168483972549438</v>
      </c>
      <c r="BE24" s="15">
        <v>0.39542290000000002</v>
      </c>
      <c r="BF24" s="15">
        <v>0.39537329999999998</v>
      </c>
      <c r="BG24" s="15">
        <v>0.39790029999999998</v>
      </c>
      <c r="BH24" s="15">
        <v>0.37497332692146301</v>
      </c>
      <c r="BI24" s="26">
        <v>0.37329400000000001</v>
      </c>
      <c r="BJ24" s="27">
        <v>0.38716899999999999</v>
      </c>
      <c r="BK24" s="29">
        <v>0.38287809491157532</v>
      </c>
      <c r="BM24" s="26">
        <v>0.37224753122870902</v>
      </c>
      <c r="BN24" s="26">
        <v>0.375327844946582</v>
      </c>
    </row>
    <row r="25" spans="1:66" x14ac:dyDescent="0.2">
      <c r="A25" s="9">
        <v>19</v>
      </c>
      <c r="B25" s="14" t="s">
        <v>79</v>
      </c>
      <c r="C25" s="15">
        <v>0.40685760974884033</v>
      </c>
      <c r="D25" s="15">
        <v>0.4081304669380188</v>
      </c>
      <c r="E25" s="15">
        <v>0.426923006772995</v>
      </c>
      <c r="F25" s="15">
        <v>0.42327874898910522</v>
      </c>
      <c r="G25" s="15">
        <v>0.41517999768257141</v>
      </c>
      <c r="H25" s="15">
        <v>0.41232788562774658</v>
      </c>
      <c r="I25" s="15">
        <v>0.42555195093154907</v>
      </c>
      <c r="J25" s="15">
        <v>0.41266798973083496</v>
      </c>
      <c r="K25" s="15">
        <v>0.42527440190315247</v>
      </c>
      <c r="L25" s="15">
        <v>0.40314653515815735</v>
      </c>
      <c r="M25" s="15">
        <v>0.41248095035552979</v>
      </c>
      <c r="N25" s="15">
        <v>0.42104178667068481</v>
      </c>
      <c r="O25" s="15">
        <v>0.41309720277786255</v>
      </c>
      <c r="P25" s="15">
        <v>0.40191695094108582</v>
      </c>
      <c r="Q25" s="15">
        <v>0.41305217146873474</v>
      </c>
      <c r="R25" s="15">
        <v>0.40477859973907471</v>
      </c>
      <c r="S25" s="15">
        <v>0.39799207448959351</v>
      </c>
      <c r="T25" s="15">
        <v>0.39536911249160767</v>
      </c>
      <c r="U25" s="15">
        <v>0.4020945131778717</v>
      </c>
      <c r="V25" s="15">
        <v>0.40440371632575989</v>
      </c>
      <c r="W25" s="15">
        <v>0.41204378008842468</v>
      </c>
      <c r="X25" s="15">
        <v>0.39841920137405396</v>
      </c>
      <c r="Y25" s="15">
        <v>0.39633050560951233</v>
      </c>
      <c r="Z25" s="15">
        <v>0.38607695698738098</v>
      </c>
      <c r="AA25" s="15">
        <v>0.36786440014839172</v>
      </c>
      <c r="AB25" s="15">
        <v>0.37615856528282166</v>
      </c>
      <c r="AC25" s="15">
        <v>0.36715248227119446</v>
      </c>
      <c r="AD25" s="15">
        <v>0.39002829790115356</v>
      </c>
      <c r="AE25" s="15">
        <v>0.37529325485229492</v>
      </c>
      <c r="AF25" s="15">
        <v>0.37934902310371399</v>
      </c>
      <c r="AG25" s="15">
        <v>0.41557642817497253</v>
      </c>
      <c r="AH25" s="15">
        <v>0.38018527626991272</v>
      </c>
      <c r="AI25" s="15">
        <v>0.37232470512390137</v>
      </c>
      <c r="AJ25" s="15">
        <v>0.38450354337692261</v>
      </c>
      <c r="AK25" s="15">
        <v>0.36791574954986572</v>
      </c>
      <c r="AL25" s="15">
        <v>0.37408158183097839</v>
      </c>
      <c r="AM25" s="15">
        <v>0.36793932318687439</v>
      </c>
      <c r="AN25" s="15">
        <v>0.36190381646156311</v>
      </c>
      <c r="AO25" s="15">
        <v>0.38335639238357544</v>
      </c>
      <c r="AP25" s="15">
        <v>0.37362143397331238</v>
      </c>
      <c r="AQ25" s="15">
        <v>0.3677886426448822</v>
      </c>
      <c r="AR25" s="15">
        <v>0.35359445214271545</v>
      </c>
      <c r="AS25" s="15">
        <v>0.3525543212890625</v>
      </c>
      <c r="AT25" s="15">
        <v>0.35956138372421265</v>
      </c>
      <c r="AU25" s="15">
        <v>0.34361085295677185</v>
      </c>
      <c r="AV25" s="15">
        <v>0.36308273673057556</v>
      </c>
      <c r="AW25" s="15">
        <v>0.35065639019012451</v>
      </c>
      <c r="AX25" s="15">
        <v>0.34939128160476685</v>
      </c>
      <c r="AY25" s="15">
        <v>0.36928853392601013</v>
      </c>
      <c r="AZ25" s="15">
        <v>0.33923819661140442</v>
      </c>
      <c r="BA25" s="15">
        <v>0.34923422336578369</v>
      </c>
      <c r="BB25" s="15">
        <v>0.33601272106170654</v>
      </c>
      <c r="BC25" s="15">
        <v>0.33027574419975281</v>
      </c>
      <c r="BD25" s="15">
        <v>0.34289991855621338</v>
      </c>
      <c r="BE25" s="15">
        <v>0.3483869</v>
      </c>
      <c r="BF25" s="15">
        <v>0.34652110000000003</v>
      </c>
      <c r="BG25" s="15">
        <v>0.33777089999999999</v>
      </c>
      <c r="BH25" s="15">
        <v>0.36684879660606384</v>
      </c>
      <c r="BI25" s="25">
        <v>0.35570030000000002</v>
      </c>
      <c r="BJ25" s="25">
        <v>0.369085</v>
      </c>
      <c r="BK25" s="25">
        <v>0.36830112338066101</v>
      </c>
      <c r="BM25" s="26">
        <v>0.357465360152673</v>
      </c>
      <c r="BN25" s="26">
        <v>0.368662071640529</v>
      </c>
    </row>
    <row r="26" spans="1:66" x14ac:dyDescent="0.2">
      <c r="A26" s="9">
        <v>20</v>
      </c>
      <c r="B26" s="14" t="s">
        <v>80</v>
      </c>
      <c r="C26" s="15">
        <v>0.50726372003555298</v>
      </c>
      <c r="D26" s="15">
        <v>0.52324676513671875</v>
      </c>
      <c r="E26" s="15">
        <v>0.48566102981567383</v>
      </c>
      <c r="F26" s="15">
        <v>0.46887394785881042</v>
      </c>
      <c r="G26" s="15">
        <v>0.50390148162841797</v>
      </c>
      <c r="H26" s="15">
        <v>0.46819829940795898</v>
      </c>
      <c r="I26" s="15">
        <v>0.46931859850883484</v>
      </c>
      <c r="J26" s="15">
        <v>0.47724920511245728</v>
      </c>
      <c r="K26" s="15">
        <v>0.47420543432235718</v>
      </c>
      <c r="L26" s="15">
        <v>0.47880485653877258</v>
      </c>
      <c r="M26" s="15">
        <v>0.46667620539665222</v>
      </c>
      <c r="N26" s="15">
        <v>0.46504727005958557</v>
      </c>
      <c r="O26" s="15">
        <v>0.4819023609161377</v>
      </c>
      <c r="P26" s="15">
        <v>0.465118408203125</v>
      </c>
      <c r="Q26" s="15">
        <v>0.46496692299842834</v>
      </c>
      <c r="R26" s="15">
        <v>0.46567767858505249</v>
      </c>
      <c r="S26" s="15">
        <v>0.44610035419464111</v>
      </c>
      <c r="T26" s="15">
        <v>0.46387818455696106</v>
      </c>
      <c r="U26" s="15">
        <v>0.47162890434265137</v>
      </c>
      <c r="V26" s="15">
        <v>0.4666772186756134</v>
      </c>
      <c r="W26" s="15">
        <v>0.46260553598403931</v>
      </c>
      <c r="X26" s="15">
        <v>0.4582710862159729</v>
      </c>
      <c r="Y26" s="15">
        <v>0.46709492802619934</v>
      </c>
      <c r="Z26" s="15">
        <v>0.46646088361740112</v>
      </c>
      <c r="AA26" s="15">
        <v>0.46158242225646973</v>
      </c>
      <c r="AB26" s="15">
        <v>0.46248829364776611</v>
      </c>
      <c r="AC26" s="15">
        <v>0.4736640453338623</v>
      </c>
      <c r="AD26" s="15">
        <v>0.45943495631217957</v>
      </c>
      <c r="AE26" s="15">
        <v>0.44846245646476746</v>
      </c>
      <c r="AF26" s="15">
        <v>0.45141997933387756</v>
      </c>
      <c r="AG26" s="15">
        <v>0.46976742148399353</v>
      </c>
      <c r="AH26" s="15">
        <v>0.46208333969116211</v>
      </c>
      <c r="AI26" s="15">
        <v>0.45351147651672363</v>
      </c>
      <c r="AJ26" s="15">
        <v>0.45720648765563965</v>
      </c>
      <c r="AK26" s="15">
        <v>0.46913251280784607</v>
      </c>
      <c r="AL26" s="15">
        <v>0.45452654361724854</v>
      </c>
      <c r="AM26" s="15">
        <v>0.45162680745124817</v>
      </c>
      <c r="AN26" s="15">
        <v>0.44415891170501709</v>
      </c>
      <c r="AO26" s="15">
        <v>0.45474296808242798</v>
      </c>
      <c r="AP26" s="15">
        <v>0.44708803296089172</v>
      </c>
      <c r="AQ26" s="15">
        <v>0.44624286890029907</v>
      </c>
      <c r="AR26" s="15">
        <v>0.44361644983291626</v>
      </c>
      <c r="AS26" s="15">
        <v>0.44900417327880859</v>
      </c>
      <c r="AT26" s="15">
        <v>0.45197483897209167</v>
      </c>
      <c r="AU26" s="15">
        <v>0.43318775296211243</v>
      </c>
      <c r="AV26" s="15">
        <v>0.42512950301170349</v>
      </c>
      <c r="AW26" s="15">
        <v>0.44329971075057983</v>
      </c>
      <c r="AX26" s="15">
        <v>0.44029167294502258</v>
      </c>
      <c r="AY26" s="15">
        <v>0.43677604198455811</v>
      </c>
      <c r="AZ26" s="15">
        <v>0.44190934300422668</v>
      </c>
      <c r="BA26" s="15">
        <v>0.45021024346351624</v>
      </c>
      <c r="BB26" s="15">
        <v>0.43149533867835999</v>
      </c>
      <c r="BC26" s="15">
        <v>0.44910871982574463</v>
      </c>
      <c r="BD26" s="15">
        <v>0.43756586313247681</v>
      </c>
      <c r="BE26" s="15">
        <v>0.44707089999999999</v>
      </c>
      <c r="BF26" s="15">
        <v>0.4555361</v>
      </c>
      <c r="BG26" s="15">
        <v>0.45945520000000001</v>
      </c>
      <c r="BH26" s="15">
        <v>0.45028683543205261</v>
      </c>
      <c r="BI26" s="27">
        <v>0.43632769999999999</v>
      </c>
      <c r="BJ26" s="27">
        <v>0.44672299999999998</v>
      </c>
      <c r="BK26" s="29">
        <v>0.43121311068534851</v>
      </c>
      <c r="BM26" s="27">
        <v>0.44164438384166299</v>
      </c>
      <c r="BN26" s="22">
        <v>0.41532382453351602</v>
      </c>
    </row>
    <row r="27" spans="1:66" x14ac:dyDescent="0.2">
      <c r="A27" s="9">
        <v>21</v>
      </c>
      <c r="B27" s="14" t="s">
        <v>81</v>
      </c>
      <c r="C27" s="15">
        <v>0.45090886950492859</v>
      </c>
      <c r="D27" s="15">
        <v>0.4529552161693573</v>
      </c>
      <c r="E27" s="15">
        <v>0.44199210405349731</v>
      </c>
      <c r="F27" s="15">
        <v>0.44636067748069763</v>
      </c>
      <c r="G27" s="15">
        <v>0.43534353375434875</v>
      </c>
      <c r="H27" s="15">
        <v>0.43072009086608887</v>
      </c>
      <c r="I27" s="15">
        <v>0.43363580107688904</v>
      </c>
      <c r="J27" s="15">
        <v>0.44953218102455139</v>
      </c>
      <c r="K27" s="15">
        <v>0.43168041110038757</v>
      </c>
      <c r="L27" s="15">
        <v>0.4382871687412262</v>
      </c>
      <c r="M27" s="15">
        <v>0.4340740442276001</v>
      </c>
      <c r="N27" s="15">
        <v>0.44014722108840942</v>
      </c>
      <c r="O27" s="15">
        <v>0.43589696288108826</v>
      </c>
      <c r="P27" s="15">
        <v>0.42731449007987976</v>
      </c>
      <c r="Q27" s="15">
        <v>0.42683151364326477</v>
      </c>
      <c r="R27" s="15">
        <v>0.45704901218414307</v>
      </c>
      <c r="S27" s="15">
        <v>0.41226372122764587</v>
      </c>
      <c r="T27" s="15">
        <v>0.42234814167022705</v>
      </c>
      <c r="U27" s="15">
        <v>0.41741997003555298</v>
      </c>
      <c r="V27" s="15">
        <v>0.41840985417366028</v>
      </c>
      <c r="W27" s="15">
        <v>0.40585565567016602</v>
      </c>
      <c r="X27" s="15">
        <v>0.43659120798110962</v>
      </c>
      <c r="Y27" s="15">
        <v>0.39913898706436157</v>
      </c>
      <c r="Z27" s="15">
        <v>0.40892726182937622</v>
      </c>
      <c r="AA27" s="15">
        <v>0.43186143040657043</v>
      </c>
      <c r="AB27" s="15">
        <v>0.41125750541687012</v>
      </c>
      <c r="AC27" s="15">
        <v>0.41175881028175354</v>
      </c>
      <c r="AD27" s="15">
        <v>0.41395300626754761</v>
      </c>
      <c r="AE27" s="15">
        <v>0.41454753279685974</v>
      </c>
      <c r="AF27" s="15">
        <v>0.41518598794937134</v>
      </c>
      <c r="AG27" s="15">
        <v>0.42910128831863403</v>
      </c>
      <c r="AH27" s="15">
        <v>0.43437004089355469</v>
      </c>
      <c r="AI27" s="15">
        <v>0.41708874702453613</v>
      </c>
      <c r="AJ27" s="15">
        <v>0.40594574809074402</v>
      </c>
      <c r="AK27" s="15">
        <v>0.41654187440872192</v>
      </c>
      <c r="AL27" s="15">
        <v>0.39582821726799011</v>
      </c>
      <c r="AM27" s="15">
        <v>0.41533264517784119</v>
      </c>
      <c r="AN27" s="15">
        <v>0.41398313641548157</v>
      </c>
      <c r="AO27" s="15">
        <v>0.40971472859382629</v>
      </c>
      <c r="AP27" s="15">
        <v>0.4122643768787384</v>
      </c>
      <c r="AQ27" s="15">
        <v>0.3944135308265686</v>
      </c>
      <c r="AR27" s="15">
        <v>0.40779200196266174</v>
      </c>
      <c r="AS27" s="15">
        <v>0.39986610412597656</v>
      </c>
      <c r="AT27" s="15">
        <v>0.41368940472602844</v>
      </c>
      <c r="AU27" s="15">
        <v>0.39648285508155823</v>
      </c>
      <c r="AV27" s="15">
        <v>0.37963613867759705</v>
      </c>
      <c r="AW27" s="15">
        <v>0.39667114615440402</v>
      </c>
      <c r="AX27" s="15">
        <v>0.39325070381164551</v>
      </c>
      <c r="AY27" s="15">
        <v>0.39075618982315063</v>
      </c>
      <c r="AZ27" s="15">
        <v>0.39564815163612366</v>
      </c>
      <c r="BA27" s="15">
        <v>0.38688194751739502</v>
      </c>
      <c r="BB27" s="15">
        <v>0.37662115693092346</v>
      </c>
      <c r="BC27" s="15">
        <v>0.37761107087135315</v>
      </c>
      <c r="BD27" s="15">
        <v>0.36692851781845093</v>
      </c>
      <c r="BE27" s="15">
        <v>0.37723489999999998</v>
      </c>
      <c r="BF27" s="15">
        <v>0.37772460000000002</v>
      </c>
      <c r="BG27" s="15">
        <v>0.36549330000000002</v>
      </c>
      <c r="BH27" s="15">
        <v>0.37555131316184998</v>
      </c>
      <c r="BI27" s="26">
        <v>0.37589820000000002</v>
      </c>
      <c r="BJ27" s="27">
        <v>0.39359100000000002</v>
      </c>
      <c r="BK27" s="25">
        <v>0.37845569849014282</v>
      </c>
      <c r="BM27" s="26">
        <v>0.37338869859672702</v>
      </c>
      <c r="BN27" s="22">
        <v>0.38989156132288399</v>
      </c>
    </row>
    <row r="28" spans="1:66" x14ac:dyDescent="0.2">
      <c r="A28" s="9">
        <v>22</v>
      </c>
      <c r="B28" s="14" t="s">
        <v>82</v>
      </c>
      <c r="C28" s="15">
        <v>0.39447569847106934</v>
      </c>
      <c r="D28" s="15">
        <v>0.4156816303730011</v>
      </c>
      <c r="E28" s="15">
        <v>0.40509158372879028</v>
      </c>
      <c r="F28" s="15">
        <v>0.39703285694122314</v>
      </c>
      <c r="G28" s="15">
        <v>0.41468465328216553</v>
      </c>
      <c r="H28" s="15">
        <v>0.39027929306030273</v>
      </c>
      <c r="I28" s="15">
        <v>0.39006733894348145</v>
      </c>
      <c r="J28" s="15">
        <v>0.41180983185768127</v>
      </c>
      <c r="K28" s="15">
        <v>0.38672909140586853</v>
      </c>
      <c r="L28" s="15">
        <v>0.37996327877044678</v>
      </c>
      <c r="M28" s="15">
        <v>0.37921956181526184</v>
      </c>
      <c r="N28" s="15">
        <v>0.3715781569480896</v>
      </c>
      <c r="O28" s="15">
        <v>0.36134073138237</v>
      </c>
      <c r="P28" s="15">
        <v>0.36442863941192627</v>
      </c>
      <c r="Q28" s="15">
        <v>0.35343533754348755</v>
      </c>
      <c r="R28" s="15">
        <v>0.36125174164772034</v>
      </c>
      <c r="S28" s="15">
        <v>0.36716440320014954</v>
      </c>
      <c r="T28" s="15">
        <v>0.36676865816116333</v>
      </c>
      <c r="U28" s="15">
        <v>0.37008967995643616</v>
      </c>
      <c r="V28" s="15">
        <v>0.37697410583496094</v>
      </c>
      <c r="W28" s="15">
        <v>0.34878888726234436</v>
      </c>
      <c r="X28" s="15">
        <v>0.3725077211856842</v>
      </c>
      <c r="Y28" s="15">
        <v>0.35065823793411255</v>
      </c>
      <c r="Z28" s="15">
        <v>0.34763622283935547</v>
      </c>
      <c r="AA28" s="15">
        <v>0.35571005940437317</v>
      </c>
      <c r="AB28" s="15">
        <v>0.36160483956336975</v>
      </c>
      <c r="AC28" s="15">
        <v>0.36042168736457825</v>
      </c>
      <c r="AD28" s="15">
        <v>0.35465741157531738</v>
      </c>
      <c r="AE28" s="15">
        <v>0.33174768090248108</v>
      </c>
      <c r="AF28" s="15">
        <v>0.33560341596603394</v>
      </c>
      <c r="AG28" s="15">
        <v>0.33078953623771667</v>
      </c>
      <c r="AH28" s="15">
        <v>0.33798059821128845</v>
      </c>
      <c r="AI28" s="15">
        <v>0.33473879098892212</v>
      </c>
      <c r="AJ28" s="15">
        <v>0.33157074451446533</v>
      </c>
      <c r="AK28" s="15">
        <v>0.34180980920791626</v>
      </c>
      <c r="AL28" s="15">
        <v>0.34161752462387085</v>
      </c>
      <c r="AM28" s="15">
        <v>0.3264661431312561</v>
      </c>
      <c r="AN28" s="15">
        <v>0.33903029561042786</v>
      </c>
      <c r="AO28" s="15">
        <v>0.33500215411186218</v>
      </c>
      <c r="AP28" s="15">
        <v>0.33425667881965637</v>
      </c>
      <c r="AQ28" s="15">
        <v>0.34627959132194519</v>
      </c>
      <c r="AR28" s="15">
        <v>0.37142184376716614</v>
      </c>
      <c r="AS28" s="15">
        <v>0.33396267890930176</v>
      </c>
      <c r="AT28" s="15">
        <v>0.33521676063537598</v>
      </c>
      <c r="AU28" s="15">
        <v>0.34325602650642395</v>
      </c>
      <c r="AV28" s="15">
        <v>0.34186714887619019</v>
      </c>
      <c r="AW28" s="15">
        <v>0.34814205765724182</v>
      </c>
      <c r="AX28" s="15">
        <v>0.33474054932594299</v>
      </c>
      <c r="AY28" s="15">
        <v>0.3591274619102478</v>
      </c>
      <c r="AZ28" s="15">
        <v>0.34172800183296204</v>
      </c>
      <c r="BA28" s="15">
        <v>0.32129403948783875</v>
      </c>
      <c r="BB28" s="15">
        <v>0.32936581969261169</v>
      </c>
      <c r="BC28" s="15">
        <v>0.34075132012367249</v>
      </c>
      <c r="BD28" s="15">
        <v>0.33590447902679443</v>
      </c>
      <c r="BE28" s="15">
        <v>0.32847470000000001</v>
      </c>
      <c r="BF28" s="15">
        <v>0.32119229999999999</v>
      </c>
      <c r="BG28" s="15">
        <v>0.3129731</v>
      </c>
      <c r="BH28" s="15">
        <v>0.33605912327766418</v>
      </c>
      <c r="BI28" s="26">
        <v>0.31322369999999999</v>
      </c>
      <c r="BJ28" s="25">
        <v>0.339258</v>
      </c>
      <c r="BK28" s="25">
        <v>0.34062716364860535</v>
      </c>
      <c r="BM28" s="25">
        <v>0.36228872907293003</v>
      </c>
      <c r="BN28" s="25">
        <v>0.352522162684068</v>
      </c>
    </row>
    <row r="29" spans="1:66" x14ac:dyDescent="0.2">
      <c r="A29" s="9">
        <v>23</v>
      </c>
      <c r="B29" s="14" t="s">
        <v>83</v>
      </c>
      <c r="C29" s="15">
        <v>0.44710773229598999</v>
      </c>
      <c r="D29" s="15">
        <v>0.43765446543693542</v>
      </c>
      <c r="E29" s="15">
        <v>0.45355641841888428</v>
      </c>
      <c r="F29" s="15">
        <v>0.4699288010597229</v>
      </c>
      <c r="G29" s="15">
        <v>0.447858065366745</v>
      </c>
      <c r="H29" s="15">
        <v>0.44262877106666565</v>
      </c>
      <c r="I29" s="15">
        <v>0.47433042526245117</v>
      </c>
      <c r="J29" s="15">
        <v>0.44189417362213135</v>
      </c>
      <c r="K29" s="15">
        <v>0.43254011869430542</v>
      </c>
      <c r="L29" s="15">
        <v>0.42291241884231567</v>
      </c>
      <c r="M29" s="15">
        <v>0.43424180150032043</v>
      </c>
      <c r="N29" s="15">
        <v>0.43500036001205444</v>
      </c>
      <c r="O29" s="15">
        <v>0.44545137882232666</v>
      </c>
      <c r="P29" s="15">
        <v>0.42763200402259827</v>
      </c>
      <c r="Q29" s="15">
        <v>0.4242967963218689</v>
      </c>
      <c r="R29" s="15">
        <v>0.41722497344017029</v>
      </c>
      <c r="S29" s="15">
        <v>0.41048815846443176</v>
      </c>
      <c r="T29" s="15">
        <v>0.42140299081802368</v>
      </c>
      <c r="U29" s="15">
        <v>0.4084644615650177</v>
      </c>
      <c r="V29" s="15">
        <v>0.42549407482147217</v>
      </c>
      <c r="W29" s="15">
        <v>0.41709050536155701</v>
      </c>
      <c r="X29" s="15">
        <v>0.43430629372596741</v>
      </c>
      <c r="Y29" s="15">
        <v>0.40188437700271606</v>
      </c>
      <c r="Z29" s="15">
        <v>0.41116872429847717</v>
      </c>
      <c r="AA29" s="15">
        <v>0.40182089805603027</v>
      </c>
      <c r="AB29" s="15">
        <v>0.41295254230499268</v>
      </c>
      <c r="AC29" s="15">
        <v>0.40055522322654724</v>
      </c>
      <c r="AD29" s="15">
        <v>0.41634690761566162</v>
      </c>
      <c r="AE29" s="15">
        <v>0.41627708077430725</v>
      </c>
      <c r="AF29" s="15">
        <v>0.4140564501285553</v>
      </c>
      <c r="AG29" s="15">
        <v>0.39714685082435608</v>
      </c>
      <c r="AH29" s="15">
        <v>0.40872350335121155</v>
      </c>
      <c r="AI29" s="15">
        <v>0.41281184554100037</v>
      </c>
      <c r="AJ29" s="15">
        <v>0.39635920524597168</v>
      </c>
      <c r="AK29" s="15">
        <v>0.406828373670578</v>
      </c>
      <c r="AL29" s="15">
        <v>0.3874836266040802</v>
      </c>
      <c r="AM29" s="15">
        <v>0.37176156044006348</v>
      </c>
      <c r="AN29" s="15">
        <v>0.37901932001113892</v>
      </c>
      <c r="AO29" s="15">
        <v>0.37417522072792053</v>
      </c>
      <c r="AP29" s="15">
        <v>0.37425053119659424</v>
      </c>
      <c r="AQ29" s="15">
        <v>0.38408744335174561</v>
      </c>
      <c r="AR29" s="15">
        <v>0.39258316159248352</v>
      </c>
      <c r="AS29" s="15">
        <v>0.38221988081932068</v>
      </c>
      <c r="AT29" s="15">
        <v>0.37572234869003296</v>
      </c>
      <c r="AU29" s="15">
        <v>0.36820605397224426</v>
      </c>
      <c r="AV29" s="15">
        <v>0.37015688419342041</v>
      </c>
      <c r="AW29" s="15">
        <v>0.3813890814781189</v>
      </c>
      <c r="AX29" s="15">
        <v>0.38006618618965149</v>
      </c>
      <c r="AY29" s="15">
        <v>0.36528274416923523</v>
      </c>
      <c r="AZ29" s="15">
        <v>0.37116429209709167</v>
      </c>
      <c r="BA29" s="15">
        <v>0.36617106199264526</v>
      </c>
      <c r="BB29" s="15">
        <v>0.35844871401786804</v>
      </c>
      <c r="BC29" s="15">
        <v>0.35556909441947937</v>
      </c>
      <c r="BD29" s="15">
        <v>0.36416178941726685</v>
      </c>
      <c r="BE29" s="15">
        <v>0.35975000000000001</v>
      </c>
      <c r="BF29" s="15">
        <v>0.35874099999999998</v>
      </c>
      <c r="BG29" s="15">
        <v>0.36973460000000002</v>
      </c>
      <c r="BH29" s="15">
        <v>0.3449847400188446</v>
      </c>
      <c r="BI29" s="26">
        <v>0.34804079999999998</v>
      </c>
      <c r="BJ29" s="25">
        <v>0.36263899999999999</v>
      </c>
      <c r="BK29" s="26">
        <v>0.36568191647529602</v>
      </c>
      <c r="BM29" s="27">
        <v>0.40875986916847801</v>
      </c>
      <c r="BN29" s="22">
        <v>0.398229460408629</v>
      </c>
    </row>
    <row r="30" spans="1:66" x14ac:dyDescent="0.2">
      <c r="A30" s="9">
        <v>24</v>
      </c>
      <c r="B30" s="14" t="s">
        <v>84</v>
      </c>
      <c r="C30" s="15">
        <v>0.5151817798614502</v>
      </c>
      <c r="D30" s="15">
        <v>0.48598423600196838</v>
      </c>
      <c r="E30" s="15">
        <v>0.49368077516555786</v>
      </c>
      <c r="F30" s="15">
        <v>0.49392020702362061</v>
      </c>
      <c r="G30" s="15">
        <v>0.48149603605270386</v>
      </c>
      <c r="H30" s="15">
        <v>0.47417977452278137</v>
      </c>
      <c r="I30" s="15">
        <v>0.48139974474906921</v>
      </c>
      <c r="J30" s="15">
        <v>0.46838453412055969</v>
      </c>
      <c r="K30" s="15">
        <v>0.46042883396148682</v>
      </c>
      <c r="L30" s="15">
        <v>0.45488947629928589</v>
      </c>
      <c r="M30" s="15">
        <v>0.46502095460891724</v>
      </c>
      <c r="N30" s="15">
        <v>0.46254786849021912</v>
      </c>
      <c r="O30" s="15">
        <v>0.46129429340362549</v>
      </c>
      <c r="P30" s="15">
        <v>0.46135413646697998</v>
      </c>
      <c r="Q30" s="15">
        <v>0.4540550708770752</v>
      </c>
      <c r="R30" s="15">
        <v>0.46484854817390442</v>
      </c>
      <c r="S30" s="15">
        <v>0.47158297896385193</v>
      </c>
      <c r="T30" s="15">
        <v>0.463573157787323</v>
      </c>
      <c r="U30" s="15">
        <v>0.44621884822845459</v>
      </c>
      <c r="V30" s="15">
        <v>0.43414580821990967</v>
      </c>
      <c r="W30" s="15">
        <v>0.44041046500205994</v>
      </c>
      <c r="X30" s="15">
        <v>0.4337647557258606</v>
      </c>
      <c r="Y30" s="15">
        <v>0.43634450435638428</v>
      </c>
      <c r="Z30" s="15">
        <v>0.42918360233306885</v>
      </c>
      <c r="AA30" s="15">
        <v>0.42048740386962891</v>
      </c>
      <c r="AB30" s="15">
        <v>0.43944823741912842</v>
      </c>
      <c r="AC30" s="15">
        <v>0.4415925145149231</v>
      </c>
      <c r="AD30" s="15">
        <v>0.43665504455566406</v>
      </c>
      <c r="AE30" s="15">
        <v>0.42837885022163391</v>
      </c>
      <c r="AF30" s="15">
        <v>0.42956480383872986</v>
      </c>
      <c r="AG30" s="15">
        <v>0.43539297580718994</v>
      </c>
      <c r="AH30" s="15">
        <v>0.45541608333587646</v>
      </c>
      <c r="AI30" s="15">
        <v>0.42567497491836548</v>
      </c>
      <c r="AJ30" s="15">
        <v>0.43233582377433777</v>
      </c>
      <c r="AK30" s="15">
        <v>0.43749260902404785</v>
      </c>
      <c r="AL30" s="15">
        <v>0.42478904128074646</v>
      </c>
      <c r="AM30" s="15">
        <v>0.42312046885490417</v>
      </c>
      <c r="AN30" s="15">
        <v>0.45077496767044067</v>
      </c>
      <c r="AO30" s="15">
        <v>0.42580658197402954</v>
      </c>
      <c r="AP30" s="15">
        <v>0.42849814891815186</v>
      </c>
      <c r="AQ30" s="15">
        <v>0.42732179164886475</v>
      </c>
      <c r="AR30" s="15">
        <v>0.42839112877845764</v>
      </c>
      <c r="AS30" s="15">
        <v>0.43654409050941467</v>
      </c>
      <c r="AT30" s="15">
        <v>0.43014365434646606</v>
      </c>
      <c r="AU30" s="15">
        <v>0.44146022200584412</v>
      </c>
      <c r="AV30" s="15">
        <v>0.45900014042854309</v>
      </c>
      <c r="AW30" s="15">
        <v>0.42063647508621216</v>
      </c>
      <c r="AX30" s="15">
        <v>0.41767764091491699</v>
      </c>
      <c r="AY30" s="15">
        <v>0.43213361501693726</v>
      </c>
      <c r="AZ30" s="15">
        <v>0.42720001935958862</v>
      </c>
      <c r="BA30" s="15">
        <v>0.42885830998420715</v>
      </c>
      <c r="BB30" s="15">
        <v>0.41709905862808228</v>
      </c>
      <c r="BC30" s="15">
        <v>0.41310817003250122</v>
      </c>
      <c r="BD30" s="15">
        <v>0.40861093997955322</v>
      </c>
      <c r="BE30" s="15">
        <v>0.4123503</v>
      </c>
      <c r="BF30" s="15">
        <v>0.41915429999999998</v>
      </c>
      <c r="BG30" s="15">
        <v>0.4184465</v>
      </c>
      <c r="BH30" s="15">
        <v>0.41265881061553955</v>
      </c>
      <c r="BI30" s="27">
        <v>0.41541470000000003</v>
      </c>
      <c r="BJ30" s="27">
        <v>0.42005500000000001</v>
      </c>
      <c r="BK30" s="29">
        <v>0.41387888789176941</v>
      </c>
      <c r="BM30" s="27">
        <v>0.40254808137376602</v>
      </c>
      <c r="BN30" s="22">
        <v>0.39787872526892398</v>
      </c>
    </row>
    <row r="31" spans="1:66" x14ac:dyDescent="0.2">
      <c r="A31" s="9">
        <v>25</v>
      </c>
      <c r="B31" s="14" t="s">
        <v>85</v>
      </c>
      <c r="C31" s="15">
        <v>0.44613727927207947</v>
      </c>
      <c r="D31" s="15">
        <v>0.46271780133247375</v>
      </c>
      <c r="E31" s="15">
        <v>0.44805863499641418</v>
      </c>
      <c r="F31" s="15">
        <v>0.4633311927318573</v>
      </c>
      <c r="G31" s="15">
        <v>0.45063143968582153</v>
      </c>
      <c r="H31" s="15">
        <v>0.44627273082733154</v>
      </c>
      <c r="I31" s="15">
        <v>0.42276224493980408</v>
      </c>
      <c r="J31" s="15">
        <v>0.4180929958820343</v>
      </c>
      <c r="K31" s="15">
        <v>0.43393635749816895</v>
      </c>
      <c r="L31" s="15">
        <v>0.45454326272010803</v>
      </c>
      <c r="M31" s="15">
        <v>0.42996981739997864</v>
      </c>
      <c r="N31" s="15">
        <v>0.42877024412155151</v>
      </c>
      <c r="O31" s="15">
        <v>0.41629371047019958</v>
      </c>
      <c r="P31" s="15">
        <v>0.40636894106864929</v>
      </c>
      <c r="Q31" s="15">
        <v>0.44042140245437622</v>
      </c>
      <c r="R31" s="15">
        <v>0.42341640591621399</v>
      </c>
      <c r="S31" s="15">
        <v>0.39744633436203003</v>
      </c>
      <c r="T31" s="15">
        <v>0.41604691743850708</v>
      </c>
      <c r="U31" s="15">
        <v>0.41021370887756348</v>
      </c>
      <c r="V31" s="15">
        <v>0.40452557802200317</v>
      </c>
      <c r="W31" s="15">
        <v>0.39241355657577515</v>
      </c>
      <c r="X31" s="15">
        <v>0.39872398972511292</v>
      </c>
      <c r="Y31" s="15">
        <v>0.41188070178031921</v>
      </c>
      <c r="Z31" s="15">
        <v>0.39661860466003418</v>
      </c>
      <c r="AA31" s="15">
        <v>0.39244189858436584</v>
      </c>
      <c r="AB31" s="15">
        <v>0.39860671758651733</v>
      </c>
      <c r="AC31" s="15">
        <v>0.39578089118003845</v>
      </c>
      <c r="AD31" s="15">
        <v>0.41512757539749146</v>
      </c>
      <c r="AE31" s="15">
        <v>0.40397199988365173</v>
      </c>
      <c r="AF31" s="15">
        <v>0.42327827215194702</v>
      </c>
      <c r="AG31" s="15">
        <v>0.39474844932556152</v>
      </c>
      <c r="AH31" s="15">
        <v>0.40973648428916931</v>
      </c>
      <c r="AI31" s="15">
        <v>0.41876775026321411</v>
      </c>
      <c r="AJ31" s="15">
        <v>0.42035320401191711</v>
      </c>
      <c r="AK31" s="15">
        <v>0.42611205577850342</v>
      </c>
      <c r="AL31" s="15">
        <v>0.40549424290657043</v>
      </c>
      <c r="AM31" s="15">
        <v>0.41377705335617065</v>
      </c>
      <c r="AN31" s="15">
        <v>0.40905234217643738</v>
      </c>
      <c r="AO31" s="15">
        <v>0.41059952974319458</v>
      </c>
      <c r="AP31" s="15">
        <v>0.41246411204338074</v>
      </c>
      <c r="AQ31" s="15">
        <v>0.38425204157829285</v>
      </c>
      <c r="AR31" s="15">
        <v>0.41641899943351746</v>
      </c>
      <c r="AS31" s="15">
        <v>0.44067466259002686</v>
      </c>
      <c r="AT31" s="15">
        <v>0.4391975998878479</v>
      </c>
      <c r="AU31" s="15">
        <v>0.37160944938659668</v>
      </c>
      <c r="AV31" s="15">
        <v>0.37062749266624451</v>
      </c>
      <c r="AW31" s="15">
        <v>0.36002567410469055</v>
      </c>
      <c r="AX31" s="15">
        <v>0.37150648236274719</v>
      </c>
      <c r="AY31" s="15">
        <v>0.35955670475959778</v>
      </c>
      <c r="AZ31" s="15">
        <v>0.37555781006813049</v>
      </c>
      <c r="BA31" s="15">
        <v>0.35814791917800903</v>
      </c>
      <c r="BB31" s="15">
        <v>0.34977051615715027</v>
      </c>
      <c r="BC31" s="15">
        <v>0.35484716296195984</v>
      </c>
      <c r="BD31" s="15">
        <v>0.34738832712173462</v>
      </c>
      <c r="BE31" s="15">
        <v>0.35122999999999999</v>
      </c>
      <c r="BF31" s="15">
        <v>0.34859210000000002</v>
      </c>
      <c r="BG31" s="15">
        <v>0.34705710000000001</v>
      </c>
      <c r="BH31" s="15">
        <v>0.34897533059120178</v>
      </c>
      <c r="BI31" s="25">
        <v>0.36144189999999998</v>
      </c>
      <c r="BJ31" s="25">
        <v>0.35785099999999997</v>
      </c>
      <c r="BK31" s="26">
        <v>0.34066334366798401</v>
      </c>
      <c r="BM31" s="26">
        <v>0.31241973663600198</v>
      </c>
      <c r="BN31" s="26">
        <v>0.33471106167428399</v>
      </c>
    </row>
    <row r="32" spans="1:66" x14ac:dyDescent="0.2">
      <c r="A32" s="9">
        <v>26</v>
      </c>
      <c r="B32" s="14" t="s">
        <v>86</v>
      </c>
      <c r="C32" s="15">
        <v>0.42675507068634033</v>
      </c>
      <c r="D32" s="15">
        <v>0.41120079159736633</v>
      </c>
      <c r="E32" s="15">
        <v>0.41122612357139587</v>
      </c>
      <c r="F32" s="15">
        <v>0.40226078033447266</v>
      </c>
      <c r="G32" s="15">
        <v>0.42366966605186462</v>
      </c>
      <c r="H32" s="15">
        <v>0.40959969162940979</v>
      </c>
      <c r="I32" s="15">
        <v>0.40424031019210815</v>
      </c>
      <c r="J32" s="15">
        <v>0.41839826107025146</v>
      </c>
      <c r="K32" s="15">
        <v>0.40061071515083313</v>
      </c>
      <c r="L32" s="15">
        <v>0.39474150538444519</v>
      </c>
      <c r="M32" s="15">
        <v>0.39419642090797424</v>
      </c>
      <c r="N32" s="15">
        <v>0.38929149508476257</v>
      </c>
      <c r="O32" s="15">
        <v>0.4178721010684967</v>
      </c>
      <c r="P32" s="15">
        <v>0.40434888005256653</v>
      </c>
      <c r="Q32" s="15">
        <v>0.38767200708389282</v>
      </c>
      <c r="R32" s="15">
        <v>0.3688390851020813</v>
      </c>
      <c r="S32" s="15">
        <v>0.40093639492988586</v>
      </c>
      <c r="T32" s="15">
        <v>0.38563290238380432</v>
      </c>
      <c r="U32" s="15">
        <v>0.39744853973388672</v>
      </c>
      <c r="V32" s="15">
        <v>0.37458625435829163</v>
      </c>
      <c r="W32" s="15">
        <v>0.45348852872848511</v>
      </c>
      <c r="X32" s="15">
        <v>0.39824134111404419</v>
      </c>
      <c r="Y32" s="15">
        <v>0.38831177353858948</v>
      </c>
      <c r="Z32" s="15">
        <v>0.38721945881843567</v>
      </c>
      <c r="AA32" s="15">
        <v>0.36779165267944336</v>
      </c>
      <c r="AB32" s="15">
        <v>0.36446613073348999</v>
      </c>
      <c r="AC32" s="15">
        <v>0.39831522107124329</v>
      </c>
      <c r="AD32" s="15">
        <v>0.3713056743144989</v>
      </c>
      <c r="AE32" s="15">
        <v>0.38230222463607788</v>
      </c>
      <c r="AF32" s="15">
        <v>0.37020370364189148</v>
      </c>
      <c r="AG32" s="15">
        <v>0.39306402206420898</v>
      </c>
      <c r="AH32" s="15">
        <v>0.37364858388900757</v>
      </c>
      <c r="AI32" s="15">
        <v>0.46252474188804626</v>
      </c>
      <c r="AJ32" s="15">
        <v>0.38860347867012024</v>
      </c>
      <c r="AK32" s="15">
        <v>0.40321141481399536</v>
      </c>
      <c r="AL32" s="15">
        <v>0.41699805855751038</v>
      </c>
      <c r="AM32" s="15">
        <v>0.41994640231132507</v>
      </c>
      <c r="AN32" s="15">
        <v>0.41941720247268677</v>
      </c>
      <c r="AO32" s="15">
        <v>0.41319853067398071</v>
      </c>
      <c r="AP32" s="15">
        <v>0.40860798954963684</v>
      </c>
      <c r="AQ32" s="15">
        <v>0.39979991316795349</v>
      </c>
      <c r="AR32" s="15">
        <v>0.40174126625061035</v>
      </c>
      <c r="AS32" s="15">
        <v>0.39225417375564575</v>
      </c>
      <c r="AT32" s="15">
        <v>0.38684019446372986</v>
      </c>
      <c r="AU32" s="15">
        <v>0.40013086795806885</v>
      </c>
      <c r="AV32" s="15">
        <v>0.40223166346549988</v>
      </c>
      <c r="AW32" s="15">
        <v>0.38229459524154663</v>
      </c>
      <c r="AX32" s="15">
        <v>0.39227992296218872</v>
      </c>
      <c r="AY32" s="15">
        <v>0.40266770124435425</v>
      </c>
      <c r="AZ32" s="15">
        <v>0.38667014241218567</v>
      </c>
      <c r="BA32" s="15">
        <v>0.3844948410987854</v>
      </c>
      <c r="BB32" s="15">
        <v>0.37997767329216003</v>
      </c>
      <c r="BC32" s="15">
        <v>0.38265416026115417</v>
      </c>
      <c r="BD32" s="15">
        <v>0.37890741229057312</v>
      </c>
      <c r="BE32" s="15">
        <v>0.36320409999999997</v>
      </c>
      <c r="BF32" s="15">
        <v>0.39727889999999999</v>
      </c>
      <c r="BG32" s="15">
        <v>0.36052909999999999</v>
      </c>
      <c r="BH32" s="15">
        <v>0.36895239353179932</v>
      </c>
      <c r="BI32" s="25">
        <v>0.36589460000000001</v>
      </c>
      <c r="BJ32" s="26">
        <v>0.36469499999999999</v>
      </c>
      <c r="BK32" s="26">
        <v>0.35532703995704651</v>
      </c>
      <c r="BM32" s="26">
        <v>0.36996072885722198</v>
      </c>
      <c r="BN32" s="25">
        <v>0.37917053630258102</v>
      </c>
    </row>
    <row r="33" spans="1:66" x14ac:dyDescent="0.2">
      <c r="A33" s="9">
        <v>27</v>
      </c>
      <c r="B33" s="14" t="s">
        <v>87</v>
      </c>
      <c r="C33" s="15">
        <v>0.46936297416687012</v>
      </c>
      <c r="D33" s="15">
        <v>0.4602731466293335</v>
      </c>
      <c r="E33" s="15">
        <v>0.46106386184692383</v>
      </c>
      <c r="F33" s="15">
        <v>0.45547285676002502</v>
      </c>
      <c r="G33" s="15">
        <v>0.46585670113563538</v>
      </c>
      <c r="H33" s="15">
        <v>0.44882833957672119</v>
      </c>
      <c r="I33" s="15">
        <v>0.47652587294578552</v>
      </c>
      <c r="J33" s="15">
        <v>0.46718263626098633</v>
      </c>
      <c r="K33" s="15">
        <v>0.46902641654014587</v>
      </c>
      <c r="L33" s="15">
        <v>0.45963597297668457</v>
      </c>
      <c r="M33" s="15">
        <v>0.4593546986579895</v>
      </c>
      <c r="N33" s="15">
        <v>0.4788573682308197</v>
      </c>
      <c r="O33" s="15">
        <v>0.4696916937828064</v>
      </c>
      <c r="P33" s="15">
        <v>0.45875924825668335</v>
      </c>
      <c r="Q33" s="15">
        <v>0.46243557333946228</v>
      </c>
      <c r="R33" s="15">
        <v>0.45484161376953125</v>
      </c>
      <c r="S33" s="15">
        <v>0.45860943198204041</v>
      </c>
      <c r="T33" s="15">
        <v>0.45459583401679993</v>
      </c>
      <c r="U33" s="15">
        <v>0.44743013381958008</v>
      </c>
      <c r="V33" s="15">
        <v>0.45607170462608337</v>
      </c>
      <c r="W33" s="15">
        <v>0.46732649207115173</v>
      </c>
      <c r="X33" s="15">
        <v>0.45700573921203613</v>
      </c>
      <c r="Y33" s="15">
        <v>0.43330821394920349</v>
      </c>
      <c r="Z33" s="15">
        <v>0.44646322727203369</v>
      </c>
      <c r="AA33" s="15">
        <v>0.42021355032920837</v>
      </c>
      <c r="AB33" s="15">
        <v>0.42280566692352295</v>
      </c>
      <c r="AC33" s="15">
        <v>0.42375195026397705</v>
      </c>
      <c r="AD33" s="15">
        <v>0.45111075043678284</v>
      </c>
      <c r="AE33" s="15">
        <v>0.43642836809158325</v>
      </c>
      <c r="AF33" s="15">
        <v>0.44328191876411438</v>
      </c>
      <c r="AG33" s="15">
        <v>0.43512421846389771</v>
      </c>
      <c r="AH33" s="15">
        <v>0.44865056872367859</v>
      </c>
      <c r="AI33" s="15">
        <v>0.42244619131088257</v>
      </c>
      <c r="AJ33" s="15">
        <v>0.44888117909431458</v>
      </c>
      <c r="AK33" s="15">
        <v>0.43806281685829163</v>
      </c>
      <c r="AL33" s="15">
        <v>0.43846496939659119</v>
      </c>
      <c r="AM33" s="15">
        <v>0.43059477210044861</v>
      </c>
      <c r="AN33" s="15">
        <v>0.42140144109725952</v>
      </c>
      <c r="AO33" s="15">
        <v>0.41185832023620605</v>
      </c>
      <c r="AP33" s="15">
        <v>0.40802773833274841</v>
      </c>
      <c r="AQ33" s="15">
        <v>0.38727739453315735</v>
      </c>
      <c r="AR33" s="15">
        <v>0.40172949433326721</v>
      </c>
      <c r="AS33" s="15">
        <v>0.39494413137435913</v>
      </c>
      <c r="AT33" s="15">
        <v>0.40069830417633057</v>
      </c>
      <c r="AU33" s="15">
        <v>0.39387783408164978</v>
      </c>
      <c r="AV33" s="15">
        <v>0.38896858692169189</v>
      </c>
      <c r="AW33" s="15">
        <v>0.36552760004997253</v>
      </c>
      <c r="AX33" s="15">
        <v>0.38866710662841797</v>
      </c>
      <c r="AY33" s="15">
        <v>0.40448155999183655</v>
      </c>
      <c r="AZ33" s="15">
        <v>0.40535247325897217</v>
      </c>
      <c r="BA33" s="15">
        <v>0.40339934825897217</v>
      </c>
      <c r="BB33" s="15">
        <v>0.39937201142311096</v>
      </c>
      <c r="BC33" s="15">
        <v>0.38747254014015198</v>
      </c>
      <c r="BD33" s="15">
        <v>0.39031693339347839</v>
      </c>
      <c r="BE33" s="15">
        <v>0.39322099999999999</v>
      </c>
      <c r="BF33" s="15">
        <v>0.39335920000000002</v>
      </c>
      <c r="BG33" s="15">
        <v>0.40994750000000002</v>
      </c>
      <c r="BH33" s="15">
        <v>0.42090243101119995</v>
      </c>
      <c r="BI33" s="27">
        <v>0.4085994</v>
      </c>
      <c r="BJ33" s="27">
        <v>0.39817200000000003</v>
      </c>
      <c r="BK33" s="29">
        <v>0.40041491389274597</v>
      </c>
      <c r="BM33" s="27">
        <v>0.41151353213160702</v>
      </c>
      <c r="BN33" s="22">
        <v>0.42941785084053702</v>
      </c>
    </row>
    <row r="34" spans="1:66" x14ac:dyDescent="0.2">
      <c r="A34" s="9">
        <v>28</v>
      </c>
      <c r="B34" s="14" t="s">
        <v>88</v>
      </c>
      <c r="C34" s="15">
        <v>0.51719748973846436</v>
      </c>
      <c r="D34" s="15">
        <v>0.46822831034660339</v>
      </c>
      <c r="E34" s="15">
        <v>0.444377601146698</v>
      </c>
      <c r="F34" s="15">
        <v>0.49196311831474304</v>
      </c>
      <c r="G34" s="15">
        <v>0.4501710832118988</v>
      </c>
      <c r="H34" s="15">
        <v>0.46185898780822754</v>
      </c>
      <c r="I34" s="15">
        <v>0.44797739386558533</v>
      </c>
      <c r="J34" s="15">
        <v>0.47427737712860107</v>
      </c>
      <c r="K34" s="15">
        <v>0.43545708060264587</v>
      </c>
      <c r="L34" s="15">
        <v>0.43137168884277344</v>
      </c>
      <c r="M34" s="15">
        <v>0.42991694808006287</v>
      </c>
      <c r="N34" s="15">
        <v>0.44975179433822632</v>
      </c>
      <c r="O34" s="15">
        <v>0.43078052997589111</v>
      </c>
      <c r="P34" s="15">
        <v>0.44029933214187622</v>
      </c>
      <c r="Q34" s="15">
        <v>0.44296109676361084</v>
      </c>
      <c r="R34" s="15">
        <v>0.44380366802215576</v>
      </c>
      <c r="S34" s="15">
        <v>0.44826433062553406</v>
      </c>
      <c r="T34" s="15">
        <v>0.43302193284034729</v>
      </c>
      <c r="U34" s="15">
        <v>0.43133252859115601</v>
      </c>
      <c r="V34" s="15">
        <v>0.43391773104667664</v>
      </c>
      <c r="W34" s="15">
        <v>0.43174931406974792</v>
      </c>
      <c r="X34" s="15">
        <v>0.42113274335861206</v>
      </c>
      <c r="Y34" s="15">
        <v>0.4029737114906311</v>
      </c>
      <c r="Z34" s="15">
        <v>0.41702130436897278</v>
      </c>
      <c r="AA34" s="15">
        <v>0.42033225297927856</v>
      </c>
      <c r="AB34" s="15">
        <v>0.41212084889411926</v>
      </c>
      <c r="AC34" s="15">
        <v>0.42400187253952026</v>
      </c>
      <c r="AD34" s="15">
        <v>0.39850986003875732</v>
      </c>
      <c r="AE34" s="15">
        <v>0.40934661030769348</v>
      </c>
      <c r="AF34" s="15">
        <v>0.4213082492351532</v>
      </c>
      <c r="AG34" s="15">
        <v>0.41252121329307556</v>
      </c>
      <c r="AH34" s="15">
        <v>0.39001131057739258</v>
      </c>
      <c r="AI34" s="15">
        <v>0.38735783100128174</v>
      </c>
      <c r="AJ34" s="15">
        <v>0.39649811387062073</v>
      </c>
      <c r="AK34" s="15">
        <v>0.39114928245544434</v>
      </c>
      <c r="AL34" s="15">
        <v>0.39082729816436768</v>
      </c>
      <c r="AM34" s="15">
        <v>0.40339487791061401</v>
      </c>
      <c r="AN34" s="15">
        <v>0.38417035341262817</v>
      </c>
      <c r="AO34" s="15">
        <v>0.38034707307815552</v>
      </c>
      <c r="AP34" s="15">
        <v>0.40253511071205139</v>
      </c>
      <c r="AQ34" s="15">
        <v>0.38902837038040161</v>
      </c>
      <c r="AR34" s="15">
        <v>0.38473734259605408</v>
      </c>
      <c r="AS34" s="15">
        <v>0.37809157371520996</v>
      </c>
      <c r="AT34" s="15">
        <v>0.38781896233558655</v>
      </c>
      <c r="AU34" s="15">
        <v>0.38856291770935059</v>
      </c>
      <c r="AV34" s="15">
        <v>0.40430083870887756</v>
      </c>
      <c r="AW34" s="15">
        <v>0.40127986669540405</v>
      </c>
      <c r="AX34" s="15">
        <v>0.38640561699867249</v>
      </c>
      <c r="AY34" s="15">
        <v>0.38074749708175659</v>
      </c>
      <c r="AZ34" s="15">
        <v>0.3944753110408783</v>
      </c>
      <c r="BA34" s="15">
        <v>0.3796616792678833</v>
      </c>
      <c r="BB34" s="15">
        <v>0.38967621326446533</v>
      </c>
      <c r="BC34" s="15">
        <v>0.39600864052772522</v>
      </c>
      <c r="BD34" s="15">
        <v>0.39391905069351196</v>
      </c>
      <c r="BE34" s="15">
        <v>0.39977089999999998</v>
      </c>
      <c r="BF34" s="15">
        <v>0.37794509999999998</v>
      </c>
      <c r="BG34" s="15">
        <v>0.38076280000000001</v>
      </c>
      <c r="BH34" s="15">
        <v>0.38873666524887085</v>
      </c>
      <c r="BI34" s="26">
        <v>0.3772257</v>
      </c>
      <c r="BJ34" s="26">
        <v>0.36803799999999998</v>
      </c>
      <c r="BK34" s="26">
        <v>0.36061400175094604</v>
      </c>
      <c r="BM34" s="26">
        <v>0.37860123700056603</v>
      </c>
      <c r="BN34" s="26">
        <v>0.35631197472753201</v>
      </c>
    </row>
    <row r="35" spans="1:66" x14ac:dyDescent="0.2">
      <c r="A35" s="9">
        <v>29</v>
      </c>
      <c r="B35" s="14" t="s">
        <v>89</v>
      </c>
      <c r="C35" s="15">
        <v>0.39505165815353394</v>
      </c>
      <c r="D35" s="15">
        <v>0.41357120871543884</v>
      </c>
      <c r="E35" s="15">
        <v>0.414987713098526</v>
      </c>
      <c r="F35" s="15">
        <v>0.39829742908477783</v>
      </c>
      <c r="G35" s="15">
        <v>0.42204639315605164</v>
      </c>
      <c r="H35" s="15">
        <v>0.4094560444355011</v>
      </c>
      <c r="I35" s="15">
        <v>0.4158993661403656</v>
      </c>
      <c r="J35" s="15">
        <v>0.39814251661300659</v>
      </c>
      <c r="K35" s="15">
        <v>0.40958535671234131</v>
      </c>
      <c r="L35" s="15">
        <v>0.40142005681991577</v>
      </c>
      <c r="M35" s="15">
        <v>0.40169045329093933</v>
      </c>
      <c r="N35" s="15">
        <v>0.40688294172286987</v>
      </c>
      <c r="O35" s="15">
        <v>0.42120063304901123</v>
      </c>
      <c r="P35" s="15">
        <v>0.40170016884803772</v>
      </c>
      <c r="Q35" s="15">
        <v>0.42314398288726807</v>
      </c>
      <c r="R35" s="15">
        <v>0.40367129445075989</v>
      </c>
      <c r="S35" s="15">
        <v>0.40830078721046448</v>
      </c>
      <c r="T35" s="15">
        <v>0.42009314894676208</v>
      </c>
      <c r="U35" s="15">
        <v>0.42129281163215637</v>
      </c>
      <c r="V35" s="15">
        <v>0.40985000133514404</v>
      </c>
      <c r="W35" s="15">
        <v>0.4011654257774353</v>
      </c>
      <c r="X35" s="15">
        <v>0.41512393951416016</v>
      </c>
      <c r="Y35" s="15">
        <v>0.40417379140853882</v>
      </c>
      <c r="Z35" s="15">
        <v>0.39326715469360352</v>
      </c>
      <c r="AA35" s="15">
        <v>0.40589997172355652</v>
      </c>
      <c r="AB35" s="15">
        <v>0.41466355323791504</v>
      </c>
      <c r="AC35" s="15">
        <v>0.40635961294174194</v>
      </c>
      <c r="AD35" s="15">
        <v>0.40668201446533203</v>
      </c>
      <c r="AE35" s="15">
        <v>0.38733357191085815</v>
      </c>
      <c r="AF35" s="15">
        <v>0.39936769008636475</v>
      </c>
      <c r="AG35" s="15">
        <v>0.41217714548110962</v>
      </c>
      <c r="AH35" s="15">
        <v>0.40281495451927185</v>
      </c>
      <c r="AI35" s="15">
        <v>0.38391885161399841</v>
      </c>
      <c r="AJ35" s="15">
        <v>0.39697727560997009</v>
      </c>
      <c r="AK35" s="15">
        <v>0.39834922552108765</v>
      </c>
      <c r="AL35" s="15">
        <v>0.38543519377708435</v>
      </c>
      <c r="AM35" s="15">
        <v>0.38828998804092407</v>
      </c>
      <c r="AN35" s="15">
        <v>0.39307093620300293</v>
      </c>
      <c r="AO35" s="15">
        <v>0.39195600152015686</v>
      </c>
      <c r="AP35" s="15">
        <v>0.39084044098854065</v>
      </c>
      <c r="AQ35" s="15">
        <v>0.38925501704216003</v>
      </c>
      <c r="AR35" s="15">
        <v>0.38640624284744263</v>
      </c>
      <c r="AS35" s="15">
        <v>0.36730155348777771</v>
      </c>
      <c r="AT35" s="15">
        <v>0.37597548961639404</v>
      </c>
      <c r="AU35" s="15">
        <v>0.37300786375999451</v>
      </c>
      <c r="AV35" s="15">
        <v>0.38205906748771667</v>
      </c>
      <c r="AW35" s="15">
        <v>0.36870208382606506</v>
      </c>
      <c r="AX35" s="15">
        <v>0.35704028606414795</v>
      </c>
      <c r="AY35" s="15">
        <v>0.35795578360557556</v>
      </c>
      <c r="AZ35" s="15">
        <v>0.35906252264976501</v>
      </c>
      <c r="BA35" s="15">
        <v>0.36137476563453674</v>
      </c>
      <c r="BB35" s="15">
        <v>0.3587699830532074</v>
      </c>
      <c r="BC35" s="15">
        <v>0.36457160115242004</v>
      </c>
      <c r="BD35" s="15">
        <v>0.36534795165061951</v>
      </c>
      <c r="BE35" s="15">
        <v>0.36530200000000002</v>
      </c>
      <c r="BF35" s="15">
        <v>0.35888520000000002</v>
      </c>
      <c r="BG35" s="15">
        <v>0.36468719999999999</v>
      </c>
      <c r="BH35" s="15">
        <v>0.37096884846687317</v>
      </c>
      <c r="BI35" s="25">
        <v>0.37013370000000001</v>
      </c>
      <c r="BJ35" s="25">
        <v>0.36399300000000001</v>
      </c>
      <c r="BK35" s="26">
        <v>0.35967788100242615</v>
      </c>
      <c r="BM35" s="26">
        <v>0.35783844002708098</v>
      </c>
      <c r="BN35" s="25">
        <v>0.38228107770169101</v>
      </c>
    </row>
    <row r="36" spans="1:66" x14ac:dyDescent="0.2">
      <c r="A36" s="9">
        <v>30</v>
      </c>
      <c r="B36" s="14" t="s">
        <v>90</v>
      </c>
      <c r="C36" s="15">
        <v>0.54598629474639893</v>
      </c>
      <c r="D36" s="15">
        <v>0.44669461250305176</v>
      </c>
      <c r="E36" s="15">
        <v>0.43801933526992798</v>
      </c>
      <c r="F36" s="15">
        <v>0.44813495874404907</v>
      </c>
      <c r="G36" s="15">
        <v>0.45358529686927795</v>
      </c>
      <c r="H36" s="15">
        <v>0.44373601675033569</v>
      </c>
      <c r="I36" s="15">
        <v>0.45123979449272156</v>
      </c>
      <c r="J36" s="15">
        <v>0.46538162231445312</v>
      </c>
      <c r="K36" s="15">
        <v>0.4567205011844635</v>
      </c>
      <c r="L36" s="15">
        <v>0.45205968618392944</v>
      </c>
      <c r="M36" s="15">
        <v>0.45441576838493347</v>
      </c>
      <c r="N36" s="15">
        <v>0.44816872477531433</v>
      </c>
      <c r="O36" s="15">
        <v>0.44539564847946167</v>
      </c>
      <c r="P36" s="15">
        <v>0.43216496706008911</v>
      </c>
      <c r="Q36" s="15">
        <v>0.44316014647483826</v>
      </c>
      <c r="R36" s="15">
        <v>0.44069400429725647</v>
      </c>
      <c r="S36" s="15">
        <v>0.43285730481147766</v>
      </c>
      <c r="T36" s="15">
        <v>0.45418158173561096</v>
      </c>
      <c r="U36" s="15">
        <v>0.44100570678710938</v>
      </c>
      <c r="V36" s="15">
        <v>0.44622111320495605</v>
      </c>
      <c r="W36" s="15">
        <v>0.45406246185302734</v>
      </c>
      <c r="X36" s="15">
        <v>0.4258829653263092</v>
      </c>
      <c r="Y36" s="15">
        <v>0.43958225846290588</v>
      </c>
      <c r="Z36" s="15">
        <v>0.45857051014900208</v>
      </c>
      <c r="AA36" s="15">
        <v>0.43921270966529846</v>
      </c>
      <c r="AB36" s="15">
        <v>0.4229394793510437</v>
      </c>
      <c r="AC36" s="15">
        <v>0.43959015607833862</v>
      </c>
      <c r="AD36" s="15">
        <v>0.42828929424285889</v>
      </c>
      <c r="AE36" s="15">
        <v>0.43069237470626831</v>
      </c>
      <c r="AF36" s="15">
        <v>0.43001282215118408</v>
      </c>
      <c r="AG36" s="15">
        <v>0.42950844764709473</v>
      </c>
      <c r="AH36" s="15">
        <v>0.43708258867263794</v>
      </c>
      <c r="AI36" s="15">
        <v>0.39963984489440918</v>
      </c>
      <c r="AJ36" s="15">
        <v>0.41599231958389282</v>
      </c>
      <c r="AK36" s="15">
        <v>0.43016558885574341</v>
      </c>
      <c r="AL36" s="15">
        <v>0.43860945105552673</v>
      </c>
      <c r="AM36" s="15">
        <v>0.41104623675346375</v>
      </c>
      <c r="AN36" s="15">
        <v>0.40134894847869873</v>
      </c>
      <c r="AO36" s="15">
        <v>0.42544832825660706</v>
      </c>
      <c r="AP36" s="15">
        <v>0.42086514830589294</v>
      </c>
      <c r="AQ36" s="15">
        <v>0.41621574759483337</v>
      </c>
      <c r="AR36" s="15">
        <v>0.42184525728225708</v>
      </c>
      <c r="AS36" s="15">
        <v>0.42132386565208435</v>
      </c>
      <c r="AT36" s="15">
        <v>0.41197356581687927</v>
      </c>
      <c r="AU36" s="15">
        <v>0.42615130543708801</v>
      </c>
      <c r="AV36" s="15">
        <v>0.41912704706192017</v>
      </c>
      <c r="AW36" s="15">
        <v>0.40610608458518982</v>
      </c>
      <c r="AX36" s="15">
        <v>0.3877863883972168</v>
      </c>
      <c r="AY36" s="15">
        <v>0.39051029086112976</v>
      </c>
      <c r="AZ36" s="15">
        <v>0.38928791880607605</v>
      </c>
      <c r="BA36" s="15">
        <v>0.39450758695602417</v>
      </c>
      <c r="BB36" s="15">
        <v>0.38960415124893188</v>
      </c>
      <c r="BC36" s="15">
        <v>0.40405550599098206</v>
      </c>
      <c r="BD36" s="15">
        <v>0.38259172439575195</v>
      </c>
      <c r="BE36" s="15">
        <v>0.39360909999999999</v>
      </c>
      <c r="BF36" s="15">
        <v>0.37720769999999998</v>
      </c>
      <c r="BG36" s="15">
        <v>0.37104549999999997</v>
      </c>
      <c r="BH36" s="15">
        <v>0.36566662788391113</v>
      </c>
      <c r="BI36" s="26">
        <v>0.37445810000000002</v>
      </c>
      <c r="BJ36" s="26">
        <v>0.37221199999999999</v>
      </c>
      <c r="BK36" s="29">
        <v>0.39552417397499084</v>
      </c>
      <c r="BM36" s="27">
        <v>0.41007551604718601</v>
      </c>
      <c r="BN36" s="22">
        <v>0.399977032634524</v>
      </c>
    </row>
    <row r="37" spans="1:66" x14ac:dyDescent="0.2">
      <c r="A37" s="9">
        <v>31</v>
      </c>
      <c r="B37" s="14" t="s">
        <v>91</v>
      </c>
      <c r="C37" s="15">
        <v>0.50371354818344116</v>
      </c>
      <c r="D37" s="15">
        <v>0.52110826969146729</v>
      </c>
      <c r="E37" s="15">
        <v>0.50387012958526611</v>
      </c>
      <c r="F37" s="15">
        <v>0.48845136165618896</v>
      </c>
      <c r="G37" s="15">
        <v>0.48853892087936401</v>
      </c>
      <c r="H37" s="15">
        <v>0.47760671377182007</v>
      </c>
      <c r="I37" s="15">
        <v>0.50841152667999268</v>
      </c>
      <c r="J37" s="15">
        <v>0.48877254128456116</v>
      </c>
      <c r="K37" s="15">
        <v>0.5033879280090332</v>
      </c>
      <c r="L37" s="15">
        <v>0.51558405160903931</v>
      </c>
      <c r="M37" s="15">
        <v>0.46979013085365295</v>
      </c>
      <c r="N37" s="15">
        <v>0.48297297954559326</v>
      </c>
      <c r="O37" s="15">
        <v>0.48055481910705566</v>
      </c>
      <c r="P37" s="15">
        <v>0.46876621246337891</v>
      </c>
      <c r="Q37" s="15">
        <v>0.46233958005905151</v>
      </c>
      <c r="R37" s="15">
        <v>0.46066507697105408</v>
      </c>
      <c r="S37" s="15">
        <v>0.46085235476493835</v>
      </c>
      <c r="T37" s="15">
        <v>0.45889773964881897</v>
      </c>
      <c r="U37" s="15">
        <v>0.47015348076820374</v>
      </c>
      <c r="V37" s="15">
        <v>0.45696157217025757</v>
      </c>
      <c r="W37" s="15">
        <v>0.4620283842086792</v>
      </c>
      <c r="X37" s="15">
        <v>0.460886150598526</v>
      </c>
      <c r="Y37" s="15">
        <v>0.4604581892490387</v>
      </c>
      <c r="Z37" s="15">
        <v>0.46274924278259277</v>
      </c>
      <c r="AA37" s="15">
        <v>0.4656834602355957</v>
      </c>
      <c r="AB37" s="15">
        <v>0.45024368166923523</v>
      </c>
      <c r="AC37" s="15">
        <v>0.45523348450660706</v>
      </c>
      <c r="AD37" s="15">
        <v>0.45125129818916321</v>
      </c>
      <c r="AE37" s="15">
        <v>0.4583810567855835</v>
      </c>
      <c r="AF37" s="15">
        <v>0.46107432246208191</v>
      </c>
      <c r="AG37" s="15">
        <v>0.46694520115852356</v>
      </c>
      <c r="AH37" s="15">
        <v>0.44800806045532227</v>
      </c>
      <c r="AI37" s="15">
        <v>0.44536033272743225</v>
      </c>
      <c r="AJ37" s="15">
        <v>0.4892621636390686</v>
      </c>
      <c r="AK37" s="15">
        <v>0.45195674896240234</v>
      </c>
      <c r="AL37" s="15">
        <v>0.46273675560951233</v>
      </c>
      <c r="AM37" s="15">
        <v>0.44262152910232544</v>
      </c>
      <c r="AN37" s="15">
        <v>0.42373654246330261</v>
      </c>
      <c r="AO37" s="15">
        <v>0.41971290111541748</v>
      </c>
      <c r="AP37" s="15">
        <v>0.42504483461380005</v>
      </c>
      <c r="AQ37" s="15">
        <v>0.41086107492446899</v>
      </c>
      <c r="AR37" s="15">
        <v>0.41442057490348816</v>
      </c>
      <c r="AS37" s="15">
        <v>0.43228724598884583</v>
      </c>
      <c r="AT37" s="15">
        <v>0.42483171820640564</v>
      </c>
      <c r="AU37" s="15">
        <v>0.42646020650863647</v>
      </c>
      <c r="AV37" s="15">
        <v>0.42464268207550049</v>
      </c>
      <c r="AW37" s="15">
        <v>0.42629212141036987</v>
      </c>
      <c r="AX37" s="15">
        <v>0.42968946695327759</v>
      </c>
      <c r="AY37" s="15">
        <v>0.43040156364440918</v>
      </c>
      <c r="AZ37" s="15">
        <v>0.43038320541381836</v>
      </c>
      <c r="BA37" s="15">
        <v>0.42940661311149597</v>
      </c>
      <c r="BB37" s="15">
        <v>0.42296534776687622</v>
      </c>
      <c r="BC37" s="15">
        <v>0.41864132881164551</v>
      </c>
      <c r="BD37" s="15">
        <v>0.41484791040420532</v>
      </c>
      <c r="BE37" s="15">
        <v>0.40528180000000003</v>
      </c>
      <c r="BF37" s="15">
        <v>0.42880040000000003</v>
      </c>
      <c r="BG37" s="15">
        <v>0.42447449999999998</v>
      </c>
      <c r="BH37" s="15">
        <v>0.41482716798782349</v>
      </c>
      <c r="BI37" s="27">
        <v>0.4242629</v>
      </c>
      <c r="BJ37" s="27">
        <v>0.41775000000000001</v>
      </c>
      <c r="BK37" s="29">
        <v>0.41583773493766785</v>
      </c>
      <c r="BM37" s="27">
        <v>0.426209017577378</v>
      </c>
      <c r="BN37" s="22">
        <v>0.420913047188606</v>
      </c>
    </row>
    <row r="38" spans="1:66" x14ac:dyDescent="0.2">
      <c r="A38" s="9">
        <v>32</v>
      </c>
      <c r="B38" s="14" t="s">
        <v>92</v>
      </c>
      <c r="C38" s="15">
        <v>0.43009525537490845</v>
      </c>
      <c r="D38" s="15">
        <v>0.4198373556137085</v>
      </c>
      <c r="E38" s="15">
        <v>0.42143747210502625</v>
      </c>
      <c r="F38" s="15">
        <v>0.41538649797439575</v>
      </c>
      <c r="G38" s="15">
        <v>0.43695935606956482</v>
      </c>
      <c r="H38" s="15">
        <v>0.43929466605186462</v>
      </c>
      <c r="I38" s="15">
        <v>0.43101391196250916</v>
      </c>
      <c r="J38" s="15">
        <v>0.43320327997207642</v>
      </c>
      <c r="K38" s="15">
        <v>0.43240442872047424</v>
      </c>
      <c r="L38" s="15">
        <v>0.43555942177772522</v>
      </c>
      <c r="M38" s="15">
        <v>0.42628747224807739</v>
      </c>
      <c r="N38" s="15">
        <v>0.43479296565055847</v>
      </c>
      <c r="O38" s="15">
        <v>0.42595201730728149</v>
      </c>
      <c r="P38" s="15">
        <v>0.44346308708190918</v>
      </c>
      <c r="Q38" s="15">
        <v>0.4033186137676239</v>
      </c>
      <c r="R38" s="15">
        <v>0.42436161637306213</v>
      </c>
      <c r="S38" s="15">
        <v>0.40850454568862915</v>
      </c>
      <c r="T38" s="15">
        <v>0.40397658944129944</v>
      </c>
      <c r="U38" s="15">
        <v>0.40689772367477417</v>
      </c>
      <c r="V38" s="15">
        <v>0.42336675524711609</v>
      </c>
      <c r="W38" s="15">
        <v>0.40372836589813232</v>
      </c>
      <c r="X38" s="15">
        <v>0.41087403893470764</v>
      </c>
      <c r="Y38" s="15">
        <v>0.46991723775863647</v>
      </c>
      <c r="Z38" s="15">
        <v>0.44999310374259949</v>
      </c>
      <c r="AA38" s="15">
        <v>0.45782676339149475</v>
      </c>
      <c r="AB38" s="15">
        <v>0.41985499858856201</v>
      </c>
      <c r="AC38" s="15">
        <v>0.43933537602424622</v>
      </c>
      <c r="AD38" s="15">
        <v>0.45432832837104797</v>
      </c>
      <c r="AE38" s="15">
        <v>0.46544009447097778</v>
      </c>
      <c r="AF38" s="15">
        <v>0.43186706304550171</v>
      </c>
      <c r="AG38" s="15">
        <v>0.43609878420829773</v>
      </c>
      <c r="AH38" s="15">
        <v>0.4383818507194519</v>
      </c>
      <c r="AI38" s="15">
        <v>0.47565782070159912</v>
      </c>
      <c r="AJ38" s="15">
        <v>0.41894069314002991</v>
      </c>
      <c r="AK38" s="15">
        <v>0.42844682931900024</v>
      </c>
      <c r="AL38" s="15">
        <v>0.40681350231170654</v>
      </c>
      <c r="AM38" s="15">
        <v>0.4137437641620636</v>
      </c>
      <c r="AN38" s="15">
        <v>0.42543858289718628</v>
      </c>
      <c r="AO38" s="15">
        <v>0.42868468165397644</v>
      </c>
      <c r="AP38" s="15">
        <v>0.41729423403739929</v>
      </c>
      <c r="AQ38" s="15">
        <v>0.42772585153579712</v>
      </c>
      <c r="AR38" s="15">
        <v>0.43419981002807617</v>
      </c>
      <c r="AS38" s="15">
        <v>0.41764861345291138</v>
      </c>
      <c r="AT38" s="15">
        <v>0.43634399771690369</v>
      </c>
      <c r="AU38" s="15">
        <v>0.41844272613525391</v>
      </c>
      <c r="AV38" s="15">
        <v>0.41341140866279602</v>
      </c>
      <c r="AW38" s="15">
        <v>0.40419518947601318</v>
      </c>
      <c r="AX38" s="15">
        <v>0.39519193768501282</v>
      </c>
      <c r="AY38" s="15">
        <v>0.39355698227882385</v>
      </c>
      <c r="AZ38" s="15">
        <v>0.39892804622650146</v>
      </c>
      <c r="BA38" s="15">
        <v>0.39737212657928467</v>
      </c>
      <c r="BB38" s="15">
        <v>0.38261792063713074</v>
      </c>
      <c r="BC38" s="15">
        <v>0.37245532870292664</v>
      </c>
      <c r="BD38" s="15">
        <v>0.37809422612190247</v>
      </c>
      <c r="BE38" s="15">
        <v>0.37568240000000003</v>
      </c>
      <c r="BF38" s="15">
        <v>0.3792739</v>
      </c>
      <c r="BG38" s="15">
        <v>0.38203549999999997</v>
      </c>
      <c r="BH38" s="15">
        <v>0.38535335659980774</v>
      </c>
      <c r="BI38" s="27">
        <v>0.38199309999999997</v>
      </c>
      <c r="BJ38" s="26">
        <v>0.37385099999999999</v>
      </c>
      <c r="BK38" s="26">
        <v>0.37302437424659729</v>
      </c>
      <c r="BM38" s="26">
        <v>0.37270628291878399</v>
      </c>
      <c r="BN38" s="22">
        <v>0.37810902916476202</v>
      </c>
    </row>
    <row r="39" spans="1:66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BN39" s="44"/>
    </row>
    <row r="40" spans="1:66" x14ac:dyDescent="0.2">
      <c r="A40" s="17" t="s">
        <v>93</v>
      </c>
      <c r="B40" s="14" t="s">
        <v>94</v>
      </c>
      <c r="C40" s="15">
        <v>0.44624379277229309</v>
      </c>
      <c r="D40" s="15">
        <v>0.44082042574882507</v>
      </c>
      <c r="E40" s="15">
        <v>0.43919405341148376</v>
      </c>
      <c r="F40" s="15">
        <v>0.43873420357704163</v>
      </c>
      <c r="G40" s="15">
        <v>0.43507194519042969</v>
      </c>
      <c r="H40" s="15">
        <v>0.43357992172241211</v>
      </c>
      <c r="I40" s="15">
        <v>0.43713244795799255</v>
      </c>
      <c r="J40" s="15">
        <v>0.43498364090919495</v>
      </c>
      <c r="K40" s="15">
        <v>0.43575647473335266</v>
      </c>
      <c r="L40" s="15">
        <v>0.4296535849571228</v>
      </c>
      <c r="M40" s="15">
        <v>0.43024730682373047</v>
      </c>
      <c r="N40" s="15">
        <v>0.43162474036216736</v>
      </c>
      <c r="O40" s="15">
        <v>0.42980501055717468</v>
      </c>
      <c r="P40" s="15">
        <v>0.42362114787101746</v>
      </c>
      <c r="Q40" s="15">
        <v>0.42231130599975586</v>
      </c>
      <c r="R40" s="15">
        <v>0.42022964358329773</v>
      </c>
      <c r="S40" s="15">
        <v>0.41600346565246582</v>
      </c>
      <c r="T40" s="15">
        <v>0.42155382037162781</v>
      </c>
      <c r="U40" s="15">
        <v>0.41933396458625793</v>
      </c>
      <c r="V40" s="15">
        <v>0.41566616296768188</v>
      </c>
      <c r="W40" s="15">
        <v>0.4162507951259613</v>
      </c>
      <c r="X40" s="15">
        <v>0.41724681854248047</v>
      </c>
      <c r="Y40" s="15">
        <v>0.41218829154968262</v>
      </c>
      <c r="Z40" s="15">
        <v>0.40486180782318115</v>
      </c>
      <c r="AA40" s="15">
        <v>0.40186455845832825</v>
      </c>
      <c r="AB40" s="15">
        <v>0.40326583385467529</v>
      </c>
      <c r="AC40" s="15">
        <v>0.41037043929100037</v>
      </c>
      <c r="AD40" s="15">
        <v>0.40850538015365601</v>
      </c>
      <c r="AE40" s="15">
        <v>0.40465033054351807</v>
      </c>
      <c r="AF40" s="15">
        <v>0.40711468458175659</v>
      </c>
      <c r="AG40" s="15">
        <v>0.40964832901954651</v>
      </c>
      <c r="AH40" s="15">
        <v>0.40634012222290039</v>
      </c>
      <c r="AI40" s="15">
        <v>0.40657681226730347</v>
      </c>
      <c r="AJ40" s="15">
        <v>0.40632182359695435</v>
      </c>
      <c r="AK40" s="15">
        <v>0.40552577376365662</v>
      </c>
      <c r="AL40" s="15">
        <v>0.40427607297897339</v>
      </c>
      <c r="AM40" s="15">
        <v>0.39391529560089111</v>
      </c>
      <c r="AN40" s="15">
        <v>0.39329004287719727</v>
      </c>
      <c r="AO40" s="15">
        <v>0.3975883424282074</v>
      </c>
      <c r="AP40" s="15">
        <v>0.39562863111495972</v>
      </c>
      <c r="AQ40" s="15">
        <v>0.39210331439971924</v>
      </c>
      <c r="AR40" s="15">
        <v>0.39402684569358826</v>
      </c>
      <c r="AS40" s="15">
        <v>0.40025335550308228</v>
      </c>
      <c r="AT40" s="15">
        <v>0.40149688720703125</v>
      </c>
      <c r="AU40" s="15">
        <v>0.39033031000000001</v>
      </c>
      <c r="AV40" s="15">
        <v>0.39315217733383201</v>
      </c>
      <c r="AW40" s="22">
        <v>0.39417850971221924</v>
      </c>
      <c r="AX40" s="22">
        <v>0.38492682576179504</v>
      </c>
      <c r="AY40" s="22">
        <v>0.38110810518264771</v>
      </c>
      <c r="AZ40" s="22">
        <v>0.3864421546459198</v>
      </c>
      <c r="BA40" s="22">
        <v>0.38155177235603333</v>
      </c>
      <c r="BB40" s="22">
        <v>0.378</v>
      </c>
      <c r="BC40" s="22">
        <v>0.37614193558692932</v>
      </c>
      <c r="BD40" s="22">
        <v>0.3784882128238678</v>
      </c>
      <c r="BE40" s="22">
        <v>0.37726870000000001</v>
      </c>
      <c r="BF40" s="22">
        <v>0.37794870000000003</v>
      </c>
      <c r="BG40" s="22">
        <v>0.3743455</v>
      </c>
      <c r="BH40" s="22">
        <v>0.37790358066558838</v>
      </c>
      <c r="BI40" s="22">
        <v>0.37808849999999999</v>
      </c>
      <c r="BJ40" s="22">
        <v>0.38026599999999999</v>
      </c>
      <c r="BK40" s="22">
        <v>0.38118574023246765</v>
      </c>
      <c r="BM40" s="22">
        <v>0.38305365038468198</v>
      </c>
      <c r="BN40" s="22">
        <v>0.38503611916894398</v>
      </c>
    </row>
    <row r="41" spans="1:66" x14ac:dyDescent="0.2">
      <c r="BM41" s="30"/>
      <c r="BN41" s="30"/>
    </row>
    <row r="42" spans="1:66" x14ac:dyDescent="0.2">
      <c r="B42" s="1" t="s">
        <v>95</v>
      </c>
      <c r="BM42" s="30"/>
      <c r="BN42" s="30"/>
    </row>
    <row r="43" spans="1:66" ht="13.5" customHeight="1" x14ac:dyDescent="0.2">
      <c r="B43" s="18" t="s">
        <v>96</v>
      </c>
      <c r="C43" s="19" t="s">
        <v>97</v>
      </c>
      <c r="D43" s="19" t="s">
        <v>98</v>
      </c>
      <c r="E43" s="19" t="s">
        <v>99</v>
      </c>
      <c r="F43" s="19" t="s">
        <v>100</v>
      </c>
      <c r="G43" s="19" t="s">
        <v>101</v>
      </c>
      <c r="H43" s="19" t="s">
        <v>102</v>
      </c>
      <c r="I43" s="19" t="s">
        <v>103</v>
      </c>
      <c r="J43" s="19" t="s">
        <v>104</v>
      </c>
      <c r="K43" s="19" t="s">
        <v>105</v>
      </c>
      <c r="L43" s="19" t="s">
        <v>106</v>
      </c>
      <c r="M43" s="19" t="s">
        <v>107</v>
      </c>
      <c r="N43" s="19" t="s">
        <v>108</v>
      </c>
      <c r="O43" s="19" t="s">
        <v>109</v>
      </c>
      <c r="P43" s="19" t="s">
        <v>110</v>
      </c>
      <c r="Q43" s="19" t="s">
        <v>111</v>
      </c>
      <c r="R43" s="19" t="s">
        <v>112</v>
      </c>
      <c r="S43" s="19" t="s">
        <v>113</v>
      </c>
      <c r="T43" s="19" t="s">
        <v>114</v>
      </c>
      <c r="U43" s="19" t="s">
        <v>115</v>
      </c>
      <c r="V43" s="19" t="s">
        <v>116</v>
      </c>
      <c r="W43" s="19" t="s">
        <v>117</v>
      </c>
      <c r="X43" s="19" t="s">
        <v>118</v>
      </c>
      <c r="Y43" s="19" t="s">
        <v>119</v>
      </c>
      <c r="Z43" s="19" t="s">
        <v>120</v>
      </c>
      <c r="AA43" s="19" t="s">
        <v>121</v>
      </c>
      <c r="AB43" s="19" t="s">
        <v>122</v>
      </c>
      <c r="AC43" s="19" t="s">
        <v>123</v>
      </c>
      <c r="AD43" s="19" t="s">
        <v>124</v>
      </c>
      <c r="AE43" s="19" t="s">
        <v>125</v>
      </c>
      <c r="AF43" s="19" t="s">
        <v>126</v>
      </c>
      <c r="AG43" s="19" t="s">
        <v>127</v>
      </c>
      <c r="AH43" s="19" t="s">
        <v>128</v>
      </c>
      <c r="AI43" s="19" t="s">
        <v>129</v>
      </c>
      <c r="AJ43" s="19" t="s">
        <v>130</v>
      </c>
      <c r="AK43" s="19" t="s">
        <v>131</v>
      </c>
      <c r="AL43" s="19" t="s">
        <v>132</v>
      </c>
      <c r="AM43" s="19" t="s">
        <v>133</v>
      </c>
      <c r="AN43" s="19" t="s">
        <v>134</v>
      </c>
      <c r="AO43" s="19" t="s">
        <v>135</v>
      </c>
      <c r="AP43" s="19" t="s">
        <v>136</v>
      </c>
      <c r="AQ43" s="19" t="s">
        <v>137</v>
      </c>
      <c r="AR43" s="19" t="s">
        <v>138</v>
      </c>
      <c r="AS43" s="19" t="s">
        <v>139</v>
      </c>
      <c r="AT43" s="19" t="s">
        <v>140</v>
      </c>
      <c r="AU43" s="19" t="s">
        <v>141</v>
      </c>
      <c r="AV43" s="19" t="s">
        <v>142</v>
      </c>
      <c r="AW43" s="19" t="s">
        <v>145</v>
      </c>
      <c r="AX43" s="19" t="s">
        <v>148</v>
      </c>
      <c r="AY43" s="19" t="s">
        <v>150</v>
      </c>
      <c r="AZ43" s="19" t="s">
        <v>152</v>
      </c>
      <c r="BA43" s="19" t="s">
        <v>154</v>
      </c>
      <c r="BB43" s="19" t="s">
        <v>155</v>
      </c>
      <c r="BC43" s="23" t="s">
        <v>158</v>
      </c>
      <c r="BD43" s="23" t="s">
        <v>160</v>
      </c>
      <c r="BE43" s="23" t="s">
        <v>164</v>
      </c>
      <c r="BF43" s="23" t="s">
        <v>165</v>
      </c>
      <c r="BG43" s="23" t="s">
        <v>166</v>
      </c>
      <c r="BH43" s="23" t="s">
        <v>168</v>
      </c>
      <c r="BI43" s="23" t="s">
        <v>170</v>
      </c>
      <c r="BJ43" s="23" t="s">
        <v>172</v>
      </c>
      <c r="BK43" s="28" t="s">
        <v>174</v>
      </c>
      <c r="BL43" s="28" t="s">
        <v>177</v>
      </c>
      <c r="BM43" s="28" t="s">
        <v>178</v>
      </c>
      <c r="BN43" s="28" t="s">
        <v>180</v>
      </c>
    </row>
    <row r="44" spans="1:66" x14ac:dyDescent="0.2">
      <c r="A44" s="9">
        <v>1</v>
      </c>
      <c r="B44" s="14" t="str">
        <f t="shared" ref="B44:B75" si="0">B7</f>
        <v>Aguascalientes</v>
      </c>
      <c r="C44" s="20" t="s">
        <v>143</v>
      </c>
      <c r="D44" s="20" t="s">
        <v>143</v>
      </c>
      <c r="E44" s="20" t="s">
        <v>143</v>
      </c>
      <c r="F44" s="20" t="s">
        <v>143</v>
      </c>
      <c r="G44" s="21">
        <f>(G7-C7)</f>
        <v>-1.0991364717483521E-2</v>
      </c>
      <c r="H44" s="21">
        <f t="shared" ref="H44:AV50" si="1">(H7-D7)</f>
        <v>1.0234147310256958E-2</v>
      </c>
      <c r="I44" s="21">
        <f t="shared" si="1"/>
        <v>-1.5392601490020752E-2</v>
      </c>
      <c r="J44" s="21">
        <f t="shared" si="1"/>
        <v>-1.9538700580596924E-3</v>
      </c>
      <c r="K44" s="21">
        <f t="shared" si="1"/>
        <v>1.225319504737854E-2</v>
      </c>
      <c r="L44" s="21">
        <f t="shared" si="1"/>
        <v>-1.6651153564453125E-3</v>
      </c>
      <c r="M44" s="21">
        <f t="shared" si="1"/>
        <v>-1.5638113021850586E-2</v>
      </c>
      <c r="N44" s="21">
        <f t="shared" si="1"/>
        <v>-2.9551982879638672E-4</v>
      </c>
      <c r="O44" s="21">
        <f t="shared" si="1"/>
        <v>1.5025824308395386E-2</v>
      </c>
      <c r="P44" s="21">
        <f t="shared" si="1"/>
        <v>-1.7021209001541138E-2</v>
      </c>
      <c r="Q44" s="21">
        <f t="shared" si="1"/>
        <v>2.7194231748580933E-2</v>
      </c>
      <c r="R44" s="21">
        <f t="shared" si="1"/>
        <v>3.4452676773071289E-3</v>
      </c>
      <c r="S44" s="21">
        <f t="shared" si="1"/>
        <v>-2.2818863391876221E-2</v>
      </c>
      <c r="T44" s="21">
        <f t="shared" si="1"/>
        <v>1.5643835067749023E-3</v>
      </c>
      <c r="U44" s="21">
        <f t="shared" si="1"/>
        <v>-8.9696049690246582E-3</v>
      </c>
      <c r="V44" s="21">
        <f t="shared" si="1"/>
        <v>-6.8036913871765137E-3</v>
      </c>
      <c r="W44" s="21">
        <f t="shared" si="1"/>
        <v>8.1331133842468262E-3</v>
      </c>
      <c r="X44" s="21">
        <f t="shared" si="1"/>
        <v>-2.6199221611022949E-3</v>
      </c>
      <c r="Y44" s="21">
        <f t="shared" si="1"/>
        <v>-9.7269415855407715E-3</v>
      </c>
      <c r="Z44" s="21">
        <f t="shared" si="1"/>
        <v>-2.1056532859802246E-2</v>
      </c>
      <c r="AA44" s="21">
        <f t="shared" si="1"/>
        <v>-2.1216034889221191E-2</v>
      </c>
      <c r="AB44" s="21">
        <f t="shared" si="1"/>
        <v>-8.8871419429779053E-3</v>
      </c>
      <c r="AC44" s="21">
        <f t="shared" si="1"/>
        <v>-6.5936148166656494E-3</v>
      </c>
      <c r="AD44" s="21">
        <f t="shared" si="1"/>
        <v>-6.1449408531188965E-3</v>
      </c>
      <c r="AE44" s="21">
        <f t="shared" si="1"/>
        <v>4.3222606182098389E-3</v>
      </c>
      <c r="AF44" s="21">
        <f t="shared" si="1"/>
        <v>1.0586172342300415E-2</v>
      </c>
      <c r="AG44" s="21">
        <f t="shared" si="1"/>
        <v>8.381962776184082E-3</v>
      </c>
      <c r="AH44" s="21">
        <f t="shared" si="1"/>
        <v>4.3195337057113647E-2</v>
      </c>
      <c r="AI44" s="21">
        <f t="shared" si="1"/>
        <v>-6.1207413673400879E-3</v>
      </c>
      <c r="AJ44" s="21">
        <f t="shared" si="1"/>
        <v>5.8621466159820557E-3</v>
      </c>
      <c r="AK44" s="21">
        <f t="shared" si="1"/>
        <v>-2.0243465900421143E-2</v>
      </c>
      <c r="AL44" s="21">
        <f t="shared" si="1"/>
        <v>-1.312255859375E-2</v>
      </c>
      <c r="AM44" s="21">
        <f t="shared" si="1"/>
        <v>-1.3025939464569092E-2</v>
      </c>
      <c r="AN44" s="21">
        <f t="shared" si="1"/>
        <v>-3.0725359916687012E-2</v>
      </c>
      <c r="AO44" s="21">
        <f t="shared" si="1"/>
        <v>9.7531378269195557E-3</v>
      </c>
      <c r="AP44" s="21">
        <f t="shared" si="1"/>
        <v>-4.2373776435852051E-2</v>
      </c>
      <c r="AQ44" s="21">
        <f t="shared" si="1"/>
        <v>-1.7203629016876221E-2</v>
      </c>
      <c r="AR44" s="21">
        <f t="shared" si="1"/>
        <v>-9.1534852981567383E-3</v>
      </c>
      <c r="AS44" s="21">
        <f t="shared" si="1"/>
        <v>-2.678447961807251E-2</v>
      </c>
      <c r="AT44" s="21">
        <f t="shared" si="1"/>
        <v>8.8107585906982422E-4</v>
      </c>
      <c r="AU44" s="21">
        <f t="shared" si="1"/>
        <v>1.1044561862945557E-2</v>
      </c>
      <c r="AV44" s="21">
        <f t="shared" si="1"/>
        <v>1.921457052230835E-2</v>
      </c>
      <c r="AW44" s="21">
        <f t="shared" ref="AW44:BA75" si="2">(AW7-AS7)</f>
        <v>2.3542642593383789E-3</v>
      </c>
      <c r="AX44" s="21">
        <f t="shared" si="2"/>
        <v>-9.2449784278869629E-4</v>
      </c>
      <c r="AY44" s="21">
        <f t="shared" si="2"/>
        <v>-1.0922789573669434E-2</v>
      </c>
      <c r="AZ44" s="21">
        <f t="shared" si="2"/>
        <v>-2.7910023927688599E-2</v>
      </c>
      <c r="BA44" s="21">
        <f t="shared" si="2"/>
        <v>-1.9637018442153931E-2</v>
      </c>
      <c r="BB44" s="21">
        <v>-1.54E-2</v>
      </c>
      <c r="BC44" s="24">
        <v>-1.4378011226654053E-2</v>
      </c>
      <c r="BD44" s="24">
        <v>-1.3000000000000012E-2</v>
      </c>
      <c r="BE44" s="24">
        <f>(ROUND(BE7,3)-ROUND(BA7,3))</f>
        <v>-6.0000000000000053E-3</v>
      </c>
      <c r="BF44" s="24">
        <f>(ROUND(BF7,3)-ROUND(BB7,3))</f>
        <v>-1.5000000000000013E-2</v>
      </c>
      <c r="BG44" s="24">
        <f>(ROUND(BG7,3)-ROUND(BC7,3))</f>
        <v>-9.000000000000008E-3</v>
      </c>
      <c r="BH44" s="24">
        <v>-7.0000000000000062E-3</v>
      </c>
      <c r="BI44" s="24">
        <v>2.300000000000002E-2</v>
      </c>
      <c r="BJ44" s="24">
        <v>2.1000000000000019E-2</v>
      </c>
      <c r="BK44" s="24">
        <f t="shared" ref="BK44:BK75" si="3">(ROUND(BK7,3)-ROUND(BG7,3))</f>
        <v>2.0000000000000018E-2</v>
      </c>
      <c r="BM44" s="24">
        <f>(ROUND(BM7,3)-ROUND(BI7,3))</f>
        <v>7.0000000000000062E-3</v>
      </c>
      <c r="BN44" s="24">
        <f>(ROUND(BN7,3)-ROUND(BJ7,3))</f>
        <v>-6.0000000000000053E-3</v>
      </c>
    </row>
    <row r="45" spans="1:66" x14ac:dyDescent="0.2">
      <c r="A45" s="9">
        <v>2</v>
      </c>
      <c r="B45" s="14" t="str">
        <f t="shared" si="0"/>
        <v>Baja California</v>
      </c>
      <c r="C45" s="20" t="s">
        <v>143</v>
      </c>
      <c r="D45" s="20" t="s">
        <v>143</v>
      </c>
      <c r="E45" s="20" t="s">
        <v>143</v>
      </c>
      <c r="F45" s="20" t="s">
        <v>143</v>
      </c>
      <c r="G45" s="21">
        <f t="shared" ref="G45:V60" si="4">(G8-C8)</f>
        <v>-4.7321021556854248E-3</v>
      </c>
      <c r="H45" s="21">
        <f t="shared" si="1"/>
        <v>5.9883594512939453E-3</v>
      </c>
      <c r="I45" s="21">
        <f t="shared" si="1"/>
        <v>-6.2492787837982178E-3</v>
      </c>
      <c r="J45" s="21">
        <f t="shared" si="1"/>
        <v>-1.4228075742721558E-2</v>
      </c>
      <c r="K45" s="21">
        <f t="shared" si="1"/>
        <v>-1.2191325426101685E-2</v>
      </c>
      <c r="L45" s="21">
        <f t="shared" si="1"/>
        <v>-1.4474332332611084E-2</v>
      </c>
      <c r="M45" s="21">
        <f t="shared" si="1"/>
        <v>-1.7269551753997803E-2</v>
      </c>
      <c r="N45" s="21">
        <f t="shared" si="1"/>
        <v>9.9046528339385986E-3</v>
      </c>
      <c r="O45" s="21">
        <f t="shared" si="1"/>
        <v>1.6384541988372803E-2</v>
      </c>
      <c r="P45" s="21">
        <f t="shared" si="1"/>
        <v>6.5628886222839355E-3</v>
      </c>
      <c r="Q45" s="21">
        <f t="shared" si="1"/>
        <v>2.6089340448379517E-2</v>
      </c>
      <c r="R45" s="21">
        <f t="shared" si="1"/>
        <v>-9.4842016696929932E-3</v>
      </c>
      <c r="S45" s="21">
        <f t="shared" si="1"/>
        <v>-1.0933935642242432E-2</v>
      </c>
      <c r="T45" s="21">
        <f t="shared" si="1"/>
        <v>5.6440532207489014E-3</v>
      </c>
      <c r="U45" s="21">
        <f t="shared" si="1"/>
        <v>4.5359134674072266E-4</v>
      </c>
      <c r="V45" s="21">
        <f t="shared" si="1"/>
        <v>5.7711601257324219E-3</v>
      </c>
      <c r="W45" s="21">
        <f t="shared" si="1"/>
        <v>1.4352411031723022E-2</v>
      </c>
      <c r="X45" s="21">
        <f t="shared" si="1"/>
        <v>9.7211301326751709E-3</v>
      </c>
      <c r="Y45" s="21">
        <f t="shared" si="1"/>
        <v>-4.5541226863861084E-3</v>
      </c>
      <c r="Z45" s="21">
        <f t="shared" si="1"/>
        <v>2.4862617254257202E-2</v>
      </c>
      <c r="AA45" s="21">
        <f t="shared" si="1"/>
        <v>-1.2586981058120728E-2</v>
      </c>
      <c r="AB45" s="21">
        <f t="shared" si="1"/>
        <v>-3.1183958053588867E-3</v>
      </c>
      <c r="AC45" s="21">
        <f t="shared" si="1"/>
        <v>-9.2608928680419922E-3</v>
      </c>
      <c r="AD45" s="21">
        <f t="shared" si="1"/>
        <v>-4.672616720199585E-3</v>
      </c>
      <c r="AE45" s="21">
        <f t="shared" si="1"/>
        <v>1.6412258148193359E-2</v>
      </c>
      <c r="AF45" s="21">
        <f t="shared" si="1"/>
        <v>7.0649087429046631E-3</v>
      </c>
      <c r="AG45" s="21">
        <f t="shared" si="1"/>
        <v>1.2468338012695312E-2</v>
      </c>
      <c r="AH45" s="21">
        <f t="shared" si="1"/>
        <v>-1.8803656101226807E-2</v>
      </c>
      <c r="AI45" s="21">
        <f t="shared" si="1"/>
        <v>-2.3299723863601685E-2</v>
      </c>
      <c r="AJ45" s="21">
        <f t="shared" si="1"/>
        <v>6.2724649906158447E-3</v>
      </c>
      <c r="AK45" s="21">
        <f t="shared" si="1"/>
        <v>-2.7225017547607422E-3</v>
      </c>
      <c r="AL45" s="21">
        <f t="shared" si="1"/>
        <v>-1.784554123878479E-2</v>
      </c>
      <c r="AM45" s="21">
        <f t="shared" si="1"/>
        <v>-1.2354552745819092E-3</v>
      </c>
      <c r="AN45" s="21">
        <f t="shared" si="1"/>
        <v>-2.2888690233230591E-2</v>
      </c>
      <c r="AO45" s="21">
        <f t="shared" si="1"/>
        <v>-8.108288049697876E-3</v>
      </c>
      <c r="AP45" s="21">
        <f t="shared" si="1"/>
        <v>1.1555582284927368E-2</v>
      </c>
      <c r="AQ45" s="21">
        <f t="shared" si="1"/>
        <v>-1.3471454381942749E-2</v>
      </c>
      <c r="AR45" s="21">
        <f t="shared" si="1"/>
        <v>-2.6971310377120972E-2</v>
      </c>
      <c r="AS45" s="21">
        <f t="shared" si="1"/>
        <v>-1.446610689163208E-2</v>
      </c>
      <c r="AT45" s="21">
        <f t="shared" si="1"/>
        <v>-8.686065673828125E-3</v>
      </c>
      <c r="AU45" s="21">
        <f t="shared" si="1"/>
        <v>-1.7960071563720703E-3</v>
      </c>
      <c r="AV45" s="21">
        <f t="shared" si="1"/>
        <v>2.3016631603240967E-3</v>
      </c>
      <c r="AW45" s="21">
        <f t="shared" si="2"/>
        <v>2.5923460721969604E-2</v>
      </c>
      <c r="AX45" s="21">
        <f t="shared" si="2"/>
        <v>-1.201745867729187E-2</v>
      </c>
      <c r="AY45" s="21">
        <f t="shared" si="2"/>
        <v>-2.1378397941589355E-2</v>
      </c>
      <c r="AZ45" s="21">
        <f t="shared" si="2"/>
        <v>1.8470138311386108E-2</v>
      </c>
      <c r="BA45" s="21">
        <f t="shared" si="2"/>
        <v>-3.0743330717086792E-2</v>
      </c>
      <c r="BB45" s="21">
        <v>-7.3000000000000001E-3</v>
      </c>
      <c r="BC45" s="24">
        <v>2.1069049835205078E-2</v>
      </c>
      <c r="BD45" s="24">
        <v>-8.0000000000000071E-3</v>
      </c>
      <c r="BE45" s="24">
        <f t="shared" ref="BE45:BG60" si="5">(ROUND(BE8,3)-ROUND(BA8,3))</f>
        <v>-6.0000000000000053E-3</v>
      </c>
      <c r="BF45" s="24">
        <f>(ROUND(BF8,3)-ROUND(BB8,3))</f>
        <v>-1.0000000000000009E-2</v>
      </c>
      <c r="BG45" s="24">
        <f>(ROUND(BG8,3)-ROUND(BC8,3))</f>
        <v>-1.5000000000000013E-2</v>
      </c>
      <c r="BH45" s="24">
        <v>-3.9000000000000035E-2</v>
      </c>
      <c r="BI45" s="24">
        <v>-1.0000000000000009E-3</v>
      </c>
      <c r="BJ45" s="24">
        <v>-6.0000000000000053E-3</v>
      </c>
      <c r="BK45" s="24">
        <f t="shared" si="3"/>
        <v>-7.0000000000000062E-3</v>
      </c>
      <c r="BM45" s="24">
        <f t="shared" ref="BM45:BN75" si="6">(ROUND(BM8,3)-ROUND(BI8,3))</f>
        <v>-1.9000000000000017E-2</v>
      </c>
      <c r="BN45" s="24">
        <f t="shared" si="6"/>
        <v>-1.2000000000000011E-2</v>
      </c>
    </row>
    <row r="46" spans="1:66" x14ac:dyDescent="0.2">
      <c r="A46" s="9">
        <v>3</v>
      </c>
      <c r="B46" s="14" t="str">
        <f t="shared" si="0"/>
        <v>Baja California Sur</v>
      </c>
      <c r="C46" s="20" t="s">
        <v>143</v>
      </c>
      <c r="D46" s="20" t="s">
        <v>143</v>
      </c>
      <c r="E46" s="20" t="s">
        <v>143</v>
      </c>
      <c r="F46" s="20" t="s">
        <v>143</v>
      </c>
      <c r="G46" s="21">
        <f t="shared" si="4"/>
        <v>-2.820974588394165E-2</v>
      </c>
      <c r="H46" s="21">
        <f t="shared" si="1"/>
        <v>-9.8854005336761475E-3</v>
      </c>
      <c r="I46" s="21">
        <f t="shared" si="1"/>
        <v>-2.2079706192016602E-2</v>
      </c>
      <c r="J46" s="21">
        <f t="shared" si="1"/>
        <v>1.8204599618911743E-2</v>
      </c>
      <c r="K46" s="21">
        <f t="shared" si="1"/>
        <v>2.5156527757644653E-2</v>
      </c>
      <c r="L46" s="21">
        <f t="shared" si="1"/>
        <v>-8.0100893974304199E-3</v>
      </c>
      <c r="M46" s="21">
        <f t="shared" si="1"/>
        <v>1.6426444053649902E-2</v>
      </c>
      <c r="N46" s="21">
        <f t="shared" si="1"/>
        <v>9.570002555847168E-3</v>
      </c>
      <c r="O46" s="21">
        <f t="shared" si="1"/>
        <v>2.7309924364089966E-2</v>
      </c>
      <c r="P46" s="21">
        <f t="shared" si="1"/>
        <v>3.3350199460983276E-2</v>
      </c>
      <c r="Q46" s="21">
        <f t="shared" si="1"/>
        <v>-9.8716616630554199E-3</v>
      </c>
      <c r="R46" s="21">
        <f t="shared" si="1"/>
        <v>-3.826218843460083E-2</v>
      </c>
      <c r="S46" s="21">
        <f t="shared" si="1"/>
        <v>-3.4265011548995972E-2</v>
      </c>
      <c r="T46" s="21">
        <f t="shared" si="1"/>
        <v>-2.6012897491455078E-2</v>
      </c>
      <c r="U46" s="21">
        <f t="shared" si="1"/>
        <v>5.3503870964050293E-2</v>
      </c>
      <c r="V46" s="21">
        <f t="shared" si="1"/>
        <v>3.5018473863601685E-2</v>
      </c>
      <c r="W46" s="21">
        <f t="shared" si="1"/>
        <v>1.2664735317230225E-2</v>
      </c>
      <c r="X46" s="21">
        <f t="shared" si="1"/>
        <v>1.2249648571014404E-2</v>
      </c>
      <c r="Y46" s="21">
        <f t="shared" si="1"/>
        <v>-2.7022272348403931E-2</v>
      </c>
      <c r="Z46" s="21">
        <f t="shared" si="1"/>
        <v>-2.8182715177536011E-2</v>
      </c>
      <c r="AA46" s="21">
        <f t="shared" si="1"/>
        <v>-3.3983886241912842E-3</v>
      </c>
      <c r="AB46" s="21">
        <f t="shared" si="1"/>
        <v>-1.951754093170166E-3</v>
      </c>
      <c r="AC46" s="21">
        <f t="shared" si="1"/>
        <v>1.0739117860794067E-2</v>
      </c>
      <c r="AD46" s="21">
        <f t="shared" si="1"/>
        <v>5.5531919002532959E-2</v>
      </c>
      <c r="AE46" s="21">
        <f t="shared" si="1"/>
        <v>1.3935655355453491E-2</v>
      </c>
      <c r="AF46" s="21">
        <f t="shared" si="1"/>
        <v>5.6494176387786865E-3</v>
      </c>
      <c r="AG46" s="21">
        <f t="shared" si="1"/>
        <v>1.0217398405075073E-2</v>
      </c>
      <c r="AH46" s="21">
        <f t="shared" si="1"/>
        <v>-1.3766765594482422E-2</v>
      </c>
      <c r="AI46" s="21">
        <f t="shared" si="1"/>
        <v>-2.170252799987793E-2</v>
      </c>
      <c r="AJ46" s="21">
        <f t="shared" si="1"/>
        <v>-1.3536453247070312E-2</v>
      </c>
      <c r="AK46" s="21">
        <f t="shared" si="1"/>
        <v>-1.7765939235687256E-2</v>
      </c>
      <c r="AL46" s="21">
        <f t="shared" si="1"/>
        <v>-4.9627155065536499E-2</v>
      </c>
      <c r="AM46" s="21">
        <f t="shared" si="1"/>
        <v>2.4560838937759399E-2</v>
      </c>
      <c r="AN46" s="21">
        <f t="shared" si="1"/>
        <v>9.5889568328857422E-3</v>
      </c>
      <c r="AO46" s="21">
        <f t="shared" si="1"/>
        <v>-2.3267894983291626E-2</v>
      </c>
      <c r="AP46" s="21">
        <f t="shared" si="1"/>
        <v>9.2988014221191406E-3</v>
      </c>
      <c r="AQ46" s="21">
        <f t="shared" si="1"/>
        <v>-2.9533088207244873E-2</v>
      </c>
      <c r="AR46" s="21">
        <f t="shared" si="1"/>
        <v>-1.4910578727722168E-2</v>
      </c>
      <c r="AS46" s="21">
        <f t="shared" si="1"/>
        <v>-2.5548040866851807E-3</v>
      </c>
      <c r="AT46" s="21">
        <f t="shared" si="1"/>
        <v>-1.0270088911056519E-2</v>
      </c>
      <c r="AU46" s="21">
        <f t="shared" si="1"/>
        <v>-2.209395170211792E-3</v>
      </c>
      <c r="AV46" s="21">
        <f t="shared" si="1"/>
        <v>-2.3724406957626343E-2</v>
      </c>
      <c r="AW46" s="21">
        <f t="shared" si="2"/>
        <v>1.3116002082824707E-4</v>
      </c>
      <c r="AX46" s="21">
        <f t="shared" si="2"/>
        <v>2.1442234516143799E-2</v>
      </c>
      <c r="AY46" s="21">
        <f t="shared" si="2"/>
        <v>5.1143169403076172E-3</v>
      </c>
      <c r="AZ46" s="21">
        <f t="shared" si="2"/>
        <v>3.1804710626602173E-2</v>
      </c>
      <c r="BA46" s="21">
        <f t="shared" si="2"/>
        <v>1.8600016832351685E-2</v>
      </c>
      <c r="BB46" s="21">
        <v>-2.2599999999999999E-2</v>
      </c>
      <c r="BC46" s="24">
        <v>-2.1868050098419189E-3</v>
      </c>
      <c r="BD46" s="24">
        <v>-1.100000000000001E-2</v>
      </c>
      <c r="BE46" s="24">
        <f t="shared" si="5"/>
        <v>-1.7000000000000015E-2</v>
      </c>
      <c r="BF46" s="24">
        <f t="shared" si="5"/>
        <v>5.0000000000000044E-3</v>
      </c>
      <c r="BG46" s="24">
        <f t="shared" si="5"/>
        <v>-1.5000000000000013E-2</v>
      </c>
      <c r="BH46" s="24">
        <v>0</v>
      </c>
      <c r="BI46" s="24">
        <v>-8.0000000000000071E-3</v>
      </c>
      <c r="BJ46" s="24">
        <v>-2.300000000000002E-2</v>
      </c>
      <c r="BK46" s="24">
        <f t="shared" si="3"/>
        <v>-8.0000000000000071E-3</v>
      </c>
      <c r="BM46" s="24">
        <f t="shared" si="6"/>
        <v>2.7000000000000024E-2</v>
      </c>
      <c r="BN46" s="24">
        <f t="shared" si="6"/>
        <v>2.7000000000000024E-2</v>
      </c>
    </row>
    <row r="47" spans="1:66" x14ac:dyDescent="0.2">
      <c r="A47" s="9">
        <v>4</v>
      </c>
      <c r="B47" s="14" t="str">
        <f t="shared" si="0"/>
        <v>Campeche</v>
      </c>
      <c r="C47" s="20" t="s">
        <v>143</v>
      </c>
      <c r="D47" s="20" t="s">
        <v>143</v>
      </c>
      <c r="E47" s="20" t="s">
        <v>143</v>
      </c>
      <c r="F47" s="20" t="s">
        <v>143</v>
      </c>
      <c r="G47" s="21">
        <f t="shared" si="4"/>
        <v>5.4532289505004883E-4</v>
      </c>
      <c r="H47" s="21">
        <f t="shared" si="1"/>
        <v>-4.8115849494934082E-3</v>
      </c>
      <c r="I47" s="21">
        <f t="shared" si="1"/>
        <v>-1.7191410064697266E-2</v>
      </c>
      <c r="J47" s="21">
        <f t="shared" si="1"/>
        <v>-1.5274316072463989E-2</v>
      </c>
      <c r="K47" s="21">
        <f t="shared" si="1"/>
        <v>-2.6123046875E-2</v>
      </c>
      <c r="L47" s="21">
        <f t="shared" si="1"/>
        <v>-2.4678140878677368E-2</v>
      </c>
      <c r="M47" s="21">
        <f t="shared" si="1"/>
        <v>-7.1711540222167969E-3</v>
      </c>
      <c r="N47" s="21">
        <f t="shared" si="1"/>
        <v>1.5942960977554321E-2</v>
      </c>
      <c r="O47" s="21">
        <f t="shared" si="1"/>
        <v>1.3580650091171265E-2</v>
      </c>
      <c r="P47" s="21">
        <f t="shared" si="1"/>
        <v>3.0110776424407959E-3</v>
      </c>
      <c r="Q47" s="21">
        <f t="shared" si="1"/>
        <v>-5.9998631477355957E-3</v>
      </c>
      <c r="R47" s="21">
        <f t="shared" si="1"/>
        <v>-2.7852326631546021E-2</v>
      </c>
      <c r="S47" s="21">
        <f t="shared" si="1"/>
        <v>-2.9100120067596436E-2</v>
      </c>
      <c r="T47" s="21">
        <f t="shared" si="1"/>
        <v>-2.4619638919830322E-2</v>
      </c>
      <c r="U47" s="21">
        <f t="shared" si="1"/>
        <v>-7.7592730522155762E-3</v>
      </c>
      <c r="V47" s="21">
        <f t="shared" si="1"/>
        <v>1.1820167303085327E-2</v>
      </c>
      <c r="W47" s="21">
        <f t="shared" si="1"/>
        <v>6.6933333873748779E-3</v>
      </c>
      <c r="X47" s="21">
        <f t="shared" si="1"/>
        <v>-1.0917186737060547E-2</v>
      </c>
      <c r="Y47" s="21">
        <f t="shared" si="1"/>
        <v>-3.4418404102325439E-3</v>
      </c>
      <c r="Z47" s="21">
        <f t="shared" si="1"/>
        <v>-1.9444108009338379E-2</v>
      </c>
      <c r="AA47" s="21">
        <f t="shared" si="1"/>
        <v>-2.14252769947052E-2</v>
      </c>
      <c r="AB47" s="21">
        <f t="shared" si="1"/>
        <v>9.0462267398834229E-3</v>
      </c>
      <c r="AC47" s="21">
        <f t="shared" si="1"/>
        <v>-4.2409002780914307E-3</v>
      </c>
      <c r="AD47" s="21">
        <f t="shared" si="1"/>
        <v>2.2267162799835205E-2</v>
      </c>
      <c r="AE47" s="21">
        <f t="shared" si="1"/>
        <v>2.1814078092575073E-2</v>
      </c>
      <c r="AF47" s="21">
        <f t="shared" si="1"/>
        <v>1.3006329536437988E-2</v>
      </c>
      <c r="AG47" s="21">
        <f t="shared" si="1"/>
        <v>1.0668754577636719E-2</v>
      </c>
      <c r="AH47" s="21">
        <f t="shared" si="1"/>
        <v>-1.4985799789428711E-3</v>
      </c>
      <c r="AI47" s="21">
        <f t="shared" si="1"/>
        <v>-3.041723370552063E-2</v>
      </c>
      <c r="AJ47" s="21">
        <f t="shared" si="1"/>
        <v>-1.0837286710739136E-2</v>
      </c>
      <c r="AK47" s="21">
        <f t="shared" si="1"/>
        <v>-5.3023397922515869E-3</v>
      </c>
      <c r="AL47" s="21">
        <f t="shared" si="1"/>
        <v>-1.8255829811096191E-2</v>
      </c>
      <c r="AM47" s="21">
        <f t="shared" si="1"/>
        <v>3.6311149597167969E-2</v>
      </c>
      <c r="AN47" s="21">
        <f t="shared" si="1"/>
        <v>4.1643679141998291E-3</v>
      </c>
      <c r="AO47" s="21">
        <f t="shared" si="1"/>
        <v>7.5560808181762695E-4</v>
      </c>
      <c r="AP47" s="21">
        <f t="shared" si="1"/>
        <v>-1.1423736810684204E-2</v>
      </c>
      <c r="AQ47" s="21">
        <f t="shared" si="1"/>
        <v>-3.3678799867630005E-2</v>
      </c>
      <c r="AR47" s="21">
        <f t="shared" si="1"/>
        <v>-1.4815211296081543E-2</v>
      </c>
      <c r="AS47" s="21">
        <f t="shared" si="1"/>
        <v>-1.9154518842697366E-2</v>
      </c>
      <c r="AT47" s="21">
        <f t="shared" si="1"/>
        <v>3.6029517650604248E-3</v>
      </c>
      <c r="AU47" s="21">
        <f t="shared" si="1"/>
        <v>-1.6694396734237671E-2</v>
      </c>
      <c r="AV47" s="21">
        <f t="shared" si="1"/>
        <v>-1.5397161245346069E-2</v>
      </c>
      <c r="AW47" s="21">
        <f t="shared" si="2"/>
        <v>-1.9401371479034202E-2</v>
      </c>
      <c r="AX47" s="21">
        <f t="shared" si="2"/>
        <v>-4.286348819732666E-2</v>
      </c>
      <c r="AY47" s="21">
        <f t="shared" si="2"/>
        <v>-1.0727435350418091E-2</v>
      </c>
      <c r="AZ47" s="21">
        <f t="shared" si="2"/>
        <v>-1.9246906042098999E-2</v>
      </c>
      <c r="BA47" s="21">
        <f t="shared" si="2"/>
        <v>-1.1682659387588501E-2</v>
      </c>
      <c r="BB47" s="21">
        <v>2.7300000000000001E-2</v>
      </c>
      <c r="BC47" s="24">
        <v>5.6203305721282959E-3</v>
      </c>
      <c r="BD47" s="24">
        <v>3.6000000000000032E-2</v>
      </c>
      <c r="BE47" s="24">
        <f t="shared" si="5"/>
        <v>3.0000000000000027E-2</v>
      </c>
      <c r="BF47" s="24">
        <f t="shared" si="5"/>
        <v>-1.0000000000000009E-3</v>
      </c>
      <c r="BG47" s="24">
        <f t="shared" si="5"/>
        <v>8.0000000000000071E-3</v>
      </c>
      <c r="BH47" s="24">
        <v>1.0000000000000009E-3</v>
      </c>
      <c r="BI47" s="24">
        <v>-2.0000000000000018E-3</v>
      </c>
      <c r="BJ47" s="24">
        <v>1.0000000000000009E-3</v>
      </c>
      <c r="BK47" s="24">
        <f t="shared" si="3"/>
        <v>6.0000000000000053E-3</v>
      </c>
      <c r="BM47" s="24">
        <f t="shared" si="6"/>
        <v>-3.2000000000000028E-2</v>
      </c>
      <c r="BN47" s="24">
        <f t="shared" si="6"/>
        <v>-3.0000000000000027E-3</v>
      </c>
    </row>
    <row r="48" spans="1:66" x14ac:dyDescent="0.2">
      <c r="A48" s="9">
        <v>5</v>
      </c>
      <c r="B48" s="14" t="str">
        <f t="shared" si="0"/>
        <v>Coahuila</v>
      </c>
      <c r="C48" s="20" t="s">
        <v>143</v>
      </c>
      <c r="D48" s="20" t="s">
        <v>143</v>
      </c>
      <c r="E48" s="20" t="s">
        <v>143</v>
      </c>
      <c r="F48" s="20" t="s">
        <v>143</v>
      </c>
      <c r="G48" s="21">
        <f t="shared" si="4"/>
        <v>-4.2540431022644043E-3</v>
      </c>
      <c r="H48" s="21">
        <f t="shared" si="1"/>
        <v>-3.1663060188293457E-2</v>
      </c>
      <c r="I48" s="21">
        <f t="shared" si="1"/>
        <v>1.7983049154281616E-2</v>
      </c>
      <c r="J48" s="21">
        <f t="shared" si="1"/>
        <v>1.1804789304733276E-2</v>
      </c>
      <c r="K48" s="21">
        <f t="shared" si="1"/>
        <v>1.2928932905197144E-2</v>
      </c>
      <c r="L48" s="21">
        <f t="shared" si="1"/>
        <v>7.5752437114715576E-3</v>
      </c>
      <c r="M48" s="21">
        <f t="shared" si="1"/>
        <v>-1.7184436321258545E-2</v>
      </c>
      <c r="N48" s="21">
        <f t="shared" si="1"/>
        <v>2.0598024129867554E-2</v>
      </c>
      <c r="O48" s="21">
        <f t="shared" si="1"/>
        <v>8.122563362121582E-3</v>
      </c>
      <c r="P48" s="21">
        <f t="shared" si="1"/>
        <v>-1.8137425184249878E-2</v>
      </c>
      <c r="Q48" s="21">
        <f t="shared" si="1"/>
        <v>-2.2081345319747925E-2</v>
      </c>
      <c r="R48" s="21">
        <f t="shared" si="1"/>
        <v>-5.3173720836639404E-2</v>
      </c>
      <c r="S48" s="21">
        <f t="shared" si="1"/>
        <v>-4.5543044805526733E-2</v>
      </c>
      <c r="T48" s="21">
        <f t="shared" si="1"/>
        <v>1.5401452779769897E-2</v>
      </c>
      <c r="U48" s="21">
        <f t="shared" si="1"/>
        <v>1.8796563148498535E-2</v>
      </c>
      <c r="V48" s="21">
        <f t="shared" si="1"/>
        <v>3.9197057485580444E-2</v>
      </c>
      <c r="W48" s="21">
        <f t="shared" si="1"/>
        <v>2.3263067007064819E-2</v>
      </c>
      <c r="X48" s="21">
        <f t="shared" si="1"/>
        <v>3.989487886428833E-3</v>
      </c>
      <c r="Y48" s="21">
        <f t="shared" si="1"/>
        <v>-7.1218609809875488E-4</v>
      </c>
      <c r="Z48" s="21">
        <f t="shared" si="1"/>
        <v>-3.5407841205596924E-2</v>
      </c>
      <c r="AA48" s="21">
        <f t="shared" si="1"/>
        <v>-2.2372454404830933E-2</v>
      </c>
      <c r="AB48" s="21">
        <f t="shared" si="1"/>
        <v>-2.2648513317108154E-2</v>
      </c>
      <c r="AC48" s="21">
        <f t="shared" si="1"/>
        <v>-3.5464465618133545E-3</v>
      </c>
      <c r="AD48" s="21">
        <f t="shared" si="1"/>
        <v>6.7164003849029541E-3</v>
      </c>
      <c r="AE48" s="21">
        <f t="shared" si="1"/>
        <v>-7.4717402458190918E-4</v>
      </c>
      <c r="AF48" s="21">
        <f t="shared" si="1"/>
        <v>4.9625933170318604E-3</v>
      </c>
      <c r="AG48" s="21">
        <f t="shared" si="1"/>
        <v>-2.4950504302978516E-3</v>
      </c>
      <c r="AH48" s="21">
        <f t="shared" si="1"/>
        <v>-1.0180830955505371E-2</v>
      </c>
      <c r="AI48" s="21">
        <f t="shared" si="1"/>
        <v>-2.8362572193145752E-3</v>
      </c>
      <c r="AJ48" s="21">
        <f t="shared" si="1"/>
        <v>-1.8055260181427002E-2</v>
      </c>
      <c r="AK48" s="21">
        <f t="shared" si="1"/>
        <v>1.7938017845153809E-4</v>
      </c>
      <c r="AL48" s="21">
        <f t="shared" si="1"/>
        <v>8.104860782623291E-3</v>
      </c>
      <c r="AM48" s="21">
        <f t="shared" si="1"/>
        <v>-1.6373664140701294E-2</v>
      </c>
      <c r="AN48" s="21">
        <f t="shared" si="1"/>
        <v>-1.6869604587554932E-2</v>
      </c>
      <c r="AO48" s="21">
        <f t="shared" si="1"/>
        <v>-2.4637579917907715E-2</v>
      </c>
      <c r="AP48" s="21">
        <f t="shared" si="1"/>
        <v>-2.4000942707061768E-2</v>
      </c>
      <c r="AQ48" s="21">
        <f t="shared" si="1"/>
        <v>-9.9922418594360352E-3</v>
      </c>
      <c r="AR48" s="21">
        <f t="shared" si="1"/>
        <v>-3.0640959739685059E-3</v>
      </c>
      <c r="AS48" s="21">
        <f t="shared" si="1"/>
        <v>-2.0122021436691284E-2</v>
      </c>
      <c r="AT48" s="21">
        <f t="shared" si="1"/>
        <v>-2.0236074924468994E-3</v>
      </c>
      <c r="AU48" s="21">
        <f t="shared" si="1"/>
        <v>-5.6087076663970947E-3</v>
      </c>
      <c r="AV48" s="21">
        <f t="shared" si="1"/>
        <v>4.0406584739685059E-3</v>
      </c>
      <c r="AW48" s="21">
        <f t="shared" si="2"/>
        <v>1.72385573387146E-3</v>
      </c>
      <c r="AX48" s="21">
        <f t="shared" si="2"/>
        <v>-1.6446709632873535E-2</v>
      </c>
      <c r="AY48" s="21">
        <f t="shared" si="2"/>
        <v>-5.5458545684814453E-3</v>
      </c>
      <c r="AZ48" s="21">
        <f t="shared" si="2"/>
        <v>6.7186355590820312E-4</v>
      </c>
      <c r="BA48" s="21">
        <f t="shared" si="2"/>
        <v>-4.2437314987182617E-3</v>
      </c>
      <c r="BB48" s="21">
        <v>7.7000000000000002E-3</v>
      </c>
      <c r="BC48" s="24">
        <v>-5.6791305541992188E-3</v>
      </c>
      <c r="BD48" s="24">
        <v>-1.2000000000000011E-2</v>
      </c>
      <c r="BE48" s="24">
        <f t="shared" si="5"/>
        <v>-1.6000000000000014E-2</v>
      </c>
      <c r="BF48" s="24">
        <f t="shared" si="5"/>
        <v>-1.0000000000000009E-3</v>
      </c>
      <c r="BG48" s="24">
        <f t="shared" si="5"/>
        <v>1.0000000000000009E-3</v>
      </c>
      <c r="BH48" s="24">
        <v>-4.0000000000000036E-3</v>
      </c>
      <c r="BI48" s="24">
        <v>1.8000000000000016E-2</v>
      </c>
      <c r="BJ48" s="24">
        <v>-6.0000000000000053E-3</v>
      </c>
      <c r="BK48" s="24">
        <f t="shared" si="3"/>
        <v>0</v>
      </c>
      <c r="BM48" s="24">
        <f t="shared" si="6"/>
        <v>-5.0000000000000044E-3</v>
      </c>
      <c r="BN48" s="24">
        <f t="shared" si="6"/>
        <v>-6.0000000000000053E-3</v>
      </c>
    </row>
    <row r="49" spans="1:66" x14ac:dyDescent="0.2">
      <c r="A49" s="9">
        <v>6</v>
      </c>
      <c r="B49" s="14" t="str">
        <f t="shared" si="0"/>
        <v>Colima</v>
      </c>
      <c r="C49" s="20" t="s">
        <v>143</v>
      </c>
      <c r="D49" s="20" t="s">
        <v>143</v>
      </c>
      <c r="E49" s="20" t="s">
        <v>143</v>
      </c>
      <c r="F49" s="20" t="s">
        <v>143</v>
      </c>
      <c r="G49" s="21">
        <f t="shared" si="4"/>
        <v>5.5670440196990967E-3</v>
      </c>
      <c r="H49" s="21">
        <f t="shared" si="1"/>
        <v>-2.5383740663528442E-2</v>
      </c>
      <c r="I49" s="21">
        <f t="shared" si="1"/>
        <v>-9.8220109939575195E-3</v>
      </c>
      <c r="J49" s="21">
        <f t="shared" si="1"/>
        <v>-4.2033195495605469E-4</v>
      </c>
      <c r="K49" s="21">
        <f t="shared" si="1"/>
        <v>-3.6609172821044922E-3</v>
      </c>
      <c r="L49" s="21">
        <f t="shared" si="1"/>
        <v>7.6429545879364014E-3</v>
      </c>
      <c r="M49" s="21">
        <f t="shared" si="1"/>
        <v>-2.3118913173675537E-2</v>
      </c>
      <c r="N49" s="21">
        <f t="shared" si="1"/>
        <v>-2.4395585060119629E-2</v>
      </c>
      <c r="O49" s="21">
        <f t="shared" si="1"/>
        <v>-1.2393295764923096E-3</v>
      </c>
      <c r="P49" s="21">
        <f t="shared" si="1"/>
        <v>-6.186068058013916E-3</v>
      </c>
      <c r="Q49" s="21">
        <f t="shared" si="1"/>
        <v>-1.3497829437255859E-2</v>
      </c>
      <c r="R49" s="21">
        <f t="shared" si="1"/>
        <v>-2.8848648071289062E-3</v>
      </c>
      <c r="S49" s="21">
        <f t="shared" si="1"/>
        <v>-1.3581067323684692E-2</v>
      </c>
      <c r="T49" s="21">
        <f t="shared" si="1"/>
        <v>-1.3069033622741699E-2</v>
      </c>
      <c r="U49" s="21">
        <f t="shared" si="1"/>
        <v>7.1044862270355225E-3</v>
      </c>
      <c r="V49" s="21">
        <f t="shared" si="1"/>
        <v>-3.2261013984680176E-4</v>
      </c>
      <c r="W49" s="21">
        <f t="shared" si="1"/>
        <v>-1.751244068145752E-3</v>
      </c>
      <c r="X49" s="21">
        <f t="shared" si="1"/>
        <v>2.5014191865921021E-2</v>
      </c>
      <c r="Y49" s="21">
        <f t="shared" si="1"/>
        <v>8.5640251636505127E-3</v>
      </c>
      <c r="Z49" s="21">
        <f t="shared" si="1"/>
        <v>1.8736213445663452E-2</v>
      </c>
      <c r="AA49" s="21">
        <f t="shared" si="1"/>
        <v>-9.1911852359771729E-3</v>
      </c>
      <c r="AB49" s="21">
        <f t="shared" si="1"/>
        <v>-9.7331404685974121E-3</v>
      </c>
      <c r="AC49" s="21">
        <f t="shared" si="1"/>
        <v>-2.0964860916137695E-2</v>
      </c>
      <c r="AD49" s="21">
        <f t="shared" si="1"/>
        <v>-1.8244504928588867E-2</v>
      </c>
      <c r="AE49" s="21">
        <f t="shared" si="1"/>
        <v>3.5690069198608398E-3</v>
      </c>
      <c r="AF49" s="21">
        <f t="shared" si="1"/>
        <v>-1.5795230865478516E-3</v>
      </c>
      <c r="AG49" s="21">
        <f t="shared" si="1"/>
        <v>2.3445367813110352E-2</v>
      </c>
      <c r="AH49" s="21">
        <f t="shared" si="1"/>
        <v>1.7627984285354614E-2</v>
      </c>
      <c r="AI49" s="21">
        <f t="shared" si="1"/>
        <v>1.3328462839126587E-2</v>
      </c>
      <c r="AJ49" s="21">
        <f t="shared" si="1"/>
        <v>3.4114748239517212E-2</v>
      </c>
      <c r="AK49" s="21">
        <f t="shared" si="1"/>
        <v>-8.4709525108337402E-3</v>
      </c>
      <c r="AL49" s="21">
        <f t="shared" si="1"/>
        <v>-4.795074462890625E-3</v>
      </c>
      <c r="AM49" s="21">
        <f t="shared" si="1"/>
        <v>-6.9704651832580566E-3</v>
      </c>
      <c r="AN49" s="21">
        <f t="shared" si="1"/>
        <v>-3.9710015058517456E-2</v>
      </c>
      <c r="AO49" s="21">
        <f t="shared" si="1"/>
        <v>2.2411346435546875E-5</v>
      </c>
      <c r="AP49" s="21">
        <f t="shared" si="1"/>
        <v>2.413630485534668E-3</v>
      </c>
      <c r="AQ49" s="21">
        <f t="shared" si="1"/>
        <v>7.3677003383636475E-3</v>
      </c>
      <c r="AR49" s="21">
        <f t="shared" si="1"/>
        <v>-1.1909812688827515E-2</v>
      </c>
      <c r="AS49" s="21">
        <f t="shared" si="1"/>
        <v>-1.9282639026641846E-2</v>
      </c>
      <c r="AT49" s="21">
        <f t="shared" si="1"/>
        <v>-1.7193436622619629E-2</v>
      </c>
      <c r="AU49" s="21">
        <f t="shared" si="1"/>
        <v>-2.2529512643814087E-2</v>
      </c>
      <c r="AV49" s="21">
        <f t="shared" si="1"/>
        <v>1.1771917343139648E-3</v>
      </c>
      <c r="AW49" s="21">
        <f t="shared" si="2"/>
        <v>-7.022470235824585E-3</v>
      </c>
      <c r="AX49" s="21">
        <f t="shared" si="2"/>
        <v>-1.8607974052429199E-3</v>
      </c>
      <c r="AY49" s="21">
        <f t="shared" si="2"/>
        <v>-1.305997371673584E-3</v>
      </c>
      <c r="AZ49" s="21">
        <f t="shared" si="2"/>
        <v>-1.120951771736145E-2</v>
      </c>
      <c r="BA49" s="21">
        <f t="shared" si="2"/>
        <v>7.5271725654602051E-3</v>
      </c>
      <c r="BB49" s="21">
        <v>-3.7000000000000002E-3</v>
      </c>
      <c r="BC49" s="24">
        <v>5.1121413707733154E-3</v>
      </c>
      <c r="BD49" s="24">
        <v>-6.0000000000000053E-3</v>
      </c>
      <c r="BE49" s="24">
        <f t="shared" si="5"/>
        <v>3.0000000000000027E-3</v>
      </c>
      <c r="BF49" s="24">
        <f t="shared" si="5"/>
        <v>-8.0000000000000071E-3</v>
      </c>
      <c r="BG49" s="24">
        <f t="shared" si="5"/>
        <v>-1.5000000000000013E-2</v>
      </c>
      <c r="BH49" s="24">
        <v>4.0000000000000036E-3</v>
      </c>
      <c r="BI49" s="24">
        <v>-7.0000000000000062E-3</v>
      </c>
      <c r="BJ49" s="24">
        <v>-2.0000000000000018E-3</v>
      </c>
      <c r="BK49" s="24">
        <f t="shared" si="3"/>
        <v>0</v>
      </c>
      <c r="BM49" s="24">
        <f t="shared" si="6"/>
        <v>-5.0000000000000044E-3</v>
      </c>
      <c r="BN49" s="24">
        <f t="shared" si="6"/>
        <v>-2.4000000000000021E-2</v>
      </c>
    </row>
    <row r="50" spans="1:66" x14ac:dyDescent="0.2">
      <c r="A50" s="9">
        <v>7</v>
      </c>
      <c r="B50" s="14" t="str">
        <f t="shared" si="0"/>
        <v>Chiapas</v>
      </c>
      <c r="C50" s="20" t="s">
        <v>143</v>
      </c>
      <c r="D50" s="20" t="s">
        <v>143</v>
      </c>
      <c r="E50" s="20" t="s">
        <v>143</v>
      </c>
      <c r="F50" s="20" t="s">
        <v>143</v>
      </c>
      <c r="G50" s="21">
        <f t="shared" si="4"/>
        <v>-7.8129768371582031E-4</v>
      </c>
      <c r="H50" s="21">
        <f t="shared" si="1"/>
        <v>9.5258951187133789E-3</v>
      </c>
      <c r="I50" s="21">
        <f t="shared" si="1"/>
        <v>-9.7155570983886719E-6</v>
      </c>
      <c r="J50" s="21">
        <f t="shared" si="1"/>
        <v>5.6616067886352539E-3</v>
      </c>
      <c r="K50" s="21">
        <f t="shared" si="1"/>
        <v>3.2011687755584717E-2</v>
      </c>
      <c r="L50" s="21">
        <f t="shared" si="1"/>
        <v>-2.2935986518859863E-2</v>
      </c>
      <c r="M50" s="21">
        <f t="shared" si="1"/>
        <v>4.2219161987304688E-3</v>
      </c>
      <c r="N50" s="21">
        <f t="shared" si="1"/>
        <v>-3.3743381500244141E-3</v>
      </c>
      <c r="O50" s="21">
        <f t="shared" si="1"/>
        <v>-4.3441534042358398E-2</v>
      </c>
      <c r="P50" s="21">
        <f t="shared" si="1"/>
        <v>-5.8987140655517578E-3</v>
      </c>
      <c r="Q50" s="21">
        <f t="shared" ref="Q50:AV57" si="7">(Q13-M13)</f>
        <v>-6.1298012733459473E-3</v>
      </c>
      <c r="R50" s="21">
        <f t="shared" si="7"/>
        <v>-7.9590678215026855E-3</v>
      </c>
      <c r="S50" s="21">
        <f t="shared" si="7"/>
        <v>-7.8843235969543457E-3</v>
      </c>
      <c r="T50" s="21">
        <f t="shared" si="7"/>
        <v>-8.4514617919921875E-3</v>
      </c>
      <c r="U50" s="21">
        <f t="shared" si="7"/>
        <v>1.7903983592987061E-2</v>
      </c>
      <c r="V50" s="21">
        <f t="shared" si="7"/>
        <v>-1.7948269844055176E-2</v>
      </c>
      <c r="W50" s="21">
        <f t="shared" si="7"/>
        <v>3.5912692546844482E-3</v>
      </c>
      <c r="X50" s="21">
        <f t="shared" si="7"/>
        <v>7.7362656593322754E-3</v>
      </c>
      <c r="Y50" s="21">
        <f t="shared" si="7"/>
        <v>-2.5302022695541382E-2</v>
      </c>
      <c r="Z50" s="21">
        <f t="shared" si="7"/>
        <v>1.0169535875320435E-2</v>
      </c>
      <c r="AA50" s="21">
        <f t="shared" si="7"/>
        <v>-1.8131136894226074E-3</v>
      </c>
      <c r="AB50" s="21">
        <f t="shared" si="7"/>
        <v>-8.1273913383483887E-4</v>
      </c>
      <c r="AC50" s="21">
        <f t="shared" si="7"/>
        <v>-7.0188641548156738E-3</v>
      </c>
      <c r="AD50" s="21">
        <f t="shared" si="7"/>
        <v>-1.8112331628799438E-2</v>
      </c>
      <c r="AE50" s="21">
        <f t="shared" si="7"/>
        <v>-1.3443738222122192E-2</v>
      </c>
      <c r="AF50" s="21">
        <f t="shared" si="7"/>
        <v>-2.0391345024108887E-2</v>
      </c>
      <c r="AG50" s="21">
        <f t="shared" si="7"/>
        <v>-1.2790888547897339E-2</v>
      </c>
      <c r="AH50" s="21">
        <f t="shared" si="7"/>
        <v>2.5239884853363037E-3</v>
      </c>
      <c r="AI50" s="21">
        <f t="shared" si="7"/>
        <v>1.0302960872650146E-2</v>
      </c>
      <c r="AJ50" s="21">
        <f t="shared" si="7"/>
        <v>1.249617338180542E-2</v>
      </c>
      <c r="AK50" s="21">
        <f t="shared" si="7"/>
        <v>3.613889217376709E-3</v>
      </c>
      <c r="AL50" s="21">
        <f t="shared" si="7"/>
        <v>2.1547585725784302E-2</v>
      </c>
      <c r="AM50" s="21">
        <f t="shared" si="7"/>
        <v>-3.8562119007110596E-3</v>
      </c>
      <c r="AN50" s="21">
        <f t="shared" si="7"/>
        <v>-5.0356090068817139E-3</v>
      </c>
      <c r="AO50" s="21">
        <f t="shared" si="7"/>
        <v>1.4382541179656982E-2</v>
      </c>
      <c r="AP50" s="21">
        <f t="shared" si="7"/>
        <v>-6.9487094879150391E-4</v>
      </c>
      <c r="AQ50" s="21">
        <f t="shared" si="7"/>
        <v>8.8825225830078125E-3</v>
      </c>
      <c r="AR50" s="21">
        <f t="shared" si="7"/>
        <v>8.9083015918731689E-3</v>
      </c>
      <c r="AS50" s="21">
        <f t="shared" si="7"/>
        <v>5.0008296966552734E-3</v>
      </c>
      <c r="AT50" s="21">
        <f t="shared" si="7"/>
        <v>-8.3872675895690918E-3</v>
      </c>
      <c r="AU50" s="21">
        <f t="shared" si="7"/>
        <v>4.5083761215209961E-3</v>
      </c>
      <c r="AV50" s="21">
        <f t="shared" si="7"/>
        <v>8.881986141204834E-4</v>
      </c>
      <c r="AW50" s="21">
        <f t="shared" si="2"/>
        <v>-1.5429854393005371E-2</v>
      </c>
      <c r="AX50" s="21">
        <f t="shared" si="2"/>
        <v>-5.5092573165893555E-4</v>
      </c>
      <c r="AY50" s="21">
        <f t="shared" si="2"/>
        <v>-1.8908768892288208E-2</v>
      </c>
      <c r="AZ50" s="21">
        <f t="shared" si="2"/>
        <v>-9.4664990901947021E-3</v>
      </c>
      <c r="BA50" s="21">
        <f t="shared" si="2"/>
        <v>-2.8470754623413086E-3</v>
      </c>
      <c r="BB50" s="21">
        <v>-1.2800000000000001E-2</v>
      </c>
      <c r="BC50" s="24">
        <v>-5.5890679359436035E-3</v>
      </c>
      <c r="BD50" s="24">
        <v>6.0000000000000053E-3</v>
      </c>
      <c r="BE50" s="24">
        <f t="shared" si="5"/>
        <v>-2.0000000000000018E-3</v>
      </c>
      <c r="BF50" s="24">
        <f t="shared" si="5"/>
        <v>-2.0000000000000018E-3</v>
      </c>
      <c r="BG50" s="24">
        <f t="shared" si="5"/>
        <v>2.0000000000000018E-3</v>
      </c>
      <c r="BH50" s="24">
        <v>-1.3000000000000012E-2</v>
      </c>
      <c r="BI50" s="24">
        <v>2.0000000000000018E-3</v>
      </c>
      <c r="BJ50" s="24">
        <v>-2.0999999999999963E-2</v>
      </c>
      <c r="BK50" s="24">
        <f t="shared" si="3"/>
        <v>4.0000000000000036E-3</v>
      </c>
      <c r="BM50" s="24">
        <f t="shared" si="6"/>
        <v>-3.1999999999999973E-2</v>
      </c>
      <c r="BN50" s="24">
        <f t="shared" si="6"/>
        <v>-1.6000000000000014E-2</v>
      </c>
    </row>
    <row r="51" spans="1:66" x14ac:dyDescent="0.2">
      <c r="A51" s="9">
        <v>8</v>
      </c>
      <c r="B51" s="14" t="str">
        <f t="shared" si="0"/>
        <v>Chihuahua</v>
      </c>
      <c r="C51" s="20" t="s">
        <v>143</v>
      </c>
      <c r="D51" s="20" t="s">
        <v>143</v>
      </c>
      <c r="E51" s="20" t="s">
        <v>143</v>
      </c>
      <c r="F51" s="20" t="s">
        <v>143</v>
      </c>
      <c r="G51" s="21">
        <f t="shared" si="4"/>
        <v>1.7609328031539917E-2</v>
      </c>
      <c r="H51" s="21">
        <f t="shared" si="4"/>
        <v>9.4418823719024658E-3</v>
      </c>
      <c r="I51" s="21">
        <f t="shared" si="4"/>
        <v>-1.883426308631897E-2</v>
      </c>
      <c r="J51" s="21">
        <f t="shared" si="4"/>
        <v>-4.1841894388198853E-2</v>
      </c>
      <c r="K51" s="21">
        <f t="shared" si="4"/>
        <v>-1.3266444206237793E-2</v>
      </c>
      <c r="L51" s="21">
        <f t="shared" si="4"/>
        <v>-1.0419398546218872E-2</v>
      </c>
      <c r="M51" s="21">
        <f t="shared" si="4"/>
        <v>5.6545287370681763E-2</v>
      </c>
      <c r="N51" s="21">
        <f t="shared" si="4"/>
        <v>2.9632776975631714E-2</v>
      </c>
      <c r="O51" s="21">
        <f t="shared" si="4"/>
        <v>5.4903954267501831E-2</v>
      </c>
      <c r="P51" s="21">
        <f t="shared" si="4"/>
        <v>8.5662305355072021E-3</v>
      </c>
      <c r="Q51" s="21">
        <f t="shared" si="7"/>
        <v>-6.2996059656143188E-2</v>
      </c>
      <c r="R51" s="21">
        <f t="shared" si="7"/>
        <v>-3.0904322862625122E-2</v>
      </c>
      <c r="S51" s="21">
        <f t="shared" si="7"/>
        <v>-1.7775475978851318E-2</v>
      </c>
      <c r="T51" s="21">
        <f t="shared" si="7"/>
        <v>3.6566644906997681E-2</v>
      </c>
      <c r="U51" s="21">
        <f t="shared" si="7"/>
        <v>2.7779459953308105E-2</v>
      </c>
      <c r="V51" s="21">
        <f t="shared" si="7"/>
        <v>-1.661914587020874E-2</v>
      </c>
      <c r="W51" s="21">
        <f t="shared" si="7"/>
        <v>-2.1006286144256592E-2</v>
      </c>
      <c r="X51" s="21">
        <f t="shared" si="7"/>
        <v>-4.1277170181274414E-2</v>
      </c>
      <c r="Y51" s="21">
        <f t="shared" si="7"/>
        <v>-2.5831013917922974E-2</v>
      </c>
      <c r="Z51" s="21">
        <f t="shared" si="7"/>
        <v>1.0866820812225342E-3</v>
      </c>
      <c r="AA51" s="21">
        <f t="shared" si="7"/>
        <v>-4.1840493679046631E-2</v>
      </c>
      <c r="AB51" s="21">
        <f t="shared" si="7"/>
        <v>-2.1614223718643188E-2</v>
      </c>
      <c r="AC51" s="21">
        <f t="shared" si="7"/>
        <v>-2.3870587348937988E-2</v>
      </c>
      <c r="AD51" s="21">
        <f t="shared" si="7"/>
        <v>3.1223714351654053E-2</v>
      </c>
      <c r="AE51" s="21">
        <f t="shared" si="7"/>
        <v>-1.9106268882751465E-3</v>
      </c>
      <c r="AF51" s="21">
        <f t="shared" si="7"/>
        <v>-1.1982619762420654E-3</v>
      </c>
      <c r="AG51" s="21">
        <f t="shared" si="7"/>
        <v>1.5268594026565552E-2</v>
      </c>
      <c r="AH51" s="21">
        <f t="shared" si="7"/>
        <v>-2.0244240760803223E-2</v>
      </c>
      <c r="AI51" s="21">
        <f t="shared" si="7"/>
        <v>2.7058631181716919E-2</v>
      </c>
      <c r="AJ51" s="21">
        <f t="shared" si="7"/>
        <v>2.6737123727798462E-2</v>
      </c>
      <c r="AK51" s="21">
        <f t="shared" si="7"/>
        <v>3.7468969821929932E-3</v>
      </c>
      <c r="AL51" s="21">
        <f t="shared" si="7"/>
        <v>2.2771358489990234E-3</v>
      </c>
      <c r="AM51" s="21">
        <f t="shared" si="7"/>
        <v>4.1069090366363525E-3</v>
      </c>
      <c r="AN51" s="21">
        <f t="shared" si="7"/>
        <v>-9.0509355068206787E-3</v>
      </c>
      <c r="AO51" s="21">
        <f t="shared" si="7"/>
        <v>-6.7195296287536621E-3</v>
      </c>
      <c r="AP51" s="21">
        <f t="shared" si="7"/>
        <v>-2.5039702653884888E-2</v>
      </c>
      <c r="AQ51" s="21">
        <f t="shared" si="7"/>
        <v>-2.1817922592163086E-2</v>
      </c>
      <c r="AR51" s="21">
        <f t="shared" si="7"/>
        <v>-9.7928941249847412E-3</v>
      </c>
      <c r="AS51" s="21">
        <f t="shared" si="7"/>
        <v>-1.8846690654754639E-3</v>
      </c>
      <c r="AT51" s="21">
        <f t="shared" si="7"/>
        <v>3.149789571762085E-2</v>
      </c>
      <c r="AU51" s="21">
        <f t="shared" si="7"/>
        <v>6.1421394348144531E-3</v>
      </c>
      <c r="AV51" s="21">
        <f t="shared" si="7"/>
        <v>6.3493549823760986E-3</v>
      </c>
      <c r="AW51" s="21">
        <f t="shared" si="2"/>
        <v>1.9241303205490112E-2</v>
      </c>
      <c r="AX51" s="21">
        <f t="shared" si="2"/>
        <v>-6.6633820533752441E-3</v>
      </c>
      <c r="AY51" s="21">
        <f t="shared" si="2"/>
        <v>5.2803158760070801E-3</v>
      </c>
      <c r="AZ51" s="21">
        <f t="shared" si="2"/>
        <v>-6.5631568431854248E-3</v>
      </c>
      <c r="BA51" s="21">
        <f t="shared" si="2"/>
        <v>-9.73471999168396E-3</v>
      </c>
      <c r="BB51" s="21">
        <v>-8.0000000000000002E-3</v>
      </c>
      <c r="BC51" s="24">
        <v>-8.8255107402801514E-3</v>
      </c>
      <c r="BD51" s="24">
        <v>7.0000000000000062E-3</v>
      </c>
      <c r="BE51" s="24">
        <f t="shared" si="5"/>
        <v>3.0000000000000027E-3</v>
      </c>
      <c r="BF51" s="24">
        <f t="shared" si="5"/>
        <v>5.0000000000000044E-3</v>
      </c>
      <c r="BG51" s="24">
        <f t="shared" si="5"/>
        <v>1.6000000000000014E-2</v>
      </c>
      <c r="BH51" s="24">
        <v>-1.0000000000000009E-3</v>
      </c>
      <c r="BI51" s="24">
        <v>-3.0000000000000027E-3</v>
      </c>
      <c r="BJ51" s="24">
        <v>1.0000000000000009E-3</v>
      </c>
      <c r="BK51" s="24">
        <f t="shared" si="3"/>
        <v>2.0000000000000018E-3</v>
      </c>
      <c r="BM51" s="24">
        <f t="shared" si="6"/>
        <v>1.0000000000000009E-3</v>
      </c>
      <c r="BN51" s="24">
        <f t="shared" si="6"/>
        <v>9.000000000000008E-3</v>
      </c>
    </row>
    <row r="52" spans="1:66" x14ac:dyDescent="0.2">
      <c r="A52" s="9">
        <v>9</v>
      </c>
      <c r="B52" s="14" t="str">
        <f t="shared" si="0"/>
        <v>Distrito Federal</v>
      </c>
      <c r="C52" s="20" t="s">
        <v>143</v>
      </c>
      <c r="D52" s="20" t="s">
        <v>143</v>
      </c>
      <c r="E52" s="20" t="s">
        <v>143</v>
      </c>
      <c r="F52" s="20" t="s">
        <v>143</v>
      </c>
      <c r="G52" s="21">
        <f t="shared" si="4"/>
        <v>5.5802762508392334E-3</v>
      </c>
      <c r="H52" s="21">
        <f t="shared" si="4"/>
        <v>4.0082335472106934E-3</v>
      </c>
      <c r="I52" s="21">
        <f t="shared" si="4"/>
        <v>8.1942975521087646E-3</v>
      </c>
      <c r="J52" s="21">
        <f t="shared" si="4"/>
        <v>-2.8389990329742432E-3</v>
      </c>
      <c r="K52" s="21">
        <f t="shared" si="4"/>
        <v>2.3613035678863525E-2</v>
      </c>
      <c r="L52" s="21">
        <f t="shared" si="4"/>
        <v>-4.9978494644165039E-3</v>
      </c>
      <c r="M52" s="21">
        <f t="shared" si="4"/>
        <v>-2.5658607482910156E-3</v>
      </c>
      <c r="N52" s="21">
        <f t="shared" si="4"/>
        <v>4.4832825660705566E-3</v>
      </c>
      <c r="O52" s="21">
        <f t="shared" si="4"/>
        <v>-1.78355872631073E-2</v>
      </c>
      <c r="P52" s="21">
        <f t="shared" si="4"/>
        <v>-5.0580501556396484E-4</v>
      </c>
      <c r="Q52" s="21">
        <f t="shared" si="7"/>
        <v>-1.5236943960189819E-2</v>
      </c>
      <c r="R52" s="21">
        <f t="shared" si="7"/>
        <v>-3.9334595203399658E-3</v>
      </c>
      <c r="S52" s="21">
        <f t="shared" si="7"/>
        <v>-1.6507655382156372E-2</v>
      </c>
      <c r="T52" s="21">
        <f t="shared" si="7"/>
        <v>1.3820827007293701E-3</v>
      </c>
      <c r="U52" s="21">
        <f t="shared" si="7"/>
        <v>9.9683105945587158E-3</v>
      </c>
      <c r="V52" s="21">
        <f t="shared" si="7"/>
        <v>-3.1347125768661499E-2</v>
      </c>
      <c r="W52" s="21">
        <f t="shared" si="7"/>
        <v>-9.4541013240814209E-3</v>
      </c>
      <c r="X52" s="21">
        <f t="shared" si="7"/>
        <v>-5.8540701866149902E-3</v>
      </c>
      <c r="Y52" s="21">
        <f t="shared" si="7"/>
        <v>2.4253129959106445E-4</v>
      </c>
      <c r="Z52" s="21">
        <f t="shared" si="7"/>
        <v>-4.2397379875183105E-3</v>
      </c>
      <c r="AA52" s="21">
        <f t="shared" si="7"/>
        <v>-5.1066279411315918E-3</v>
      </c>
      <c r="AB52" s="21">
        <f t="shared" si="7"/>
        <v>1.6738474369049072E-3</v>
      </c>
      <c r="AC52" s="21">
        <f t="shared" si="7"/>
        <v>6.4954161643981934E-3</v>
      </c>
      <c r="AD52" s="21">
        <f t="shared" si="7"/>
        <v>3.0124187469482422E-4</v>
      </c>
      <c r="AE52" s="21">
        <f t="shared" si="7"/>
        <v>5.1109194755554199E-3</v>
      </c>
      <c r="AF52" s="21">
        <f t="shared" si="7"/>
        <v>4.9936771392822266E-3</v>
      </c>
      <c r="AG52" s="21">
        <f t="shared" si="7"/>
        <v>2.5905966758728027E-3</v>
      </c>
      <c r="AH52" s="21">
        <f t="shared" si="7"/>
        <v>1.4296978712081909E-2</v>
      </c>
      <c r="AI52" s="21">
        <f t="shared" si="7"/>
        <v>1.6288101673126221E-2</v>
      </c>
      <c r="AJ52" s="21">
        <f t="shared" si="7"/>
        <v>-1.7503976821899414E-2</v>
      </c>
      <c r="AK52" s="21">
        <f t="shared" si="7"/>
        <v>-7.0279240608215332E-3</v>
      </c>
      <c r="AL52" s="21">
        <f t="shared" si="7"/>
        <v>-2.2422641515731812E-2</v>
      </c>
      <c r="AM52" s="21">
        <f t="shared" si="7"/>
        <v>-4.0465950965881348E-2</v>
      </c>
      <c r="AN52" s="21">
        <f t="shared" si="7"/>
        <v>-1.6442269086837769E-2</v>
      </c>
      <c r="AO52" s="21">
        <f t="shared" si="7"/>
        <v>-2.5696605443954468E-2</v>
      </c>
      <c r="AP52" s="21">
        <f t="shared" si="7"/>
        <v>1.3336986303329468E-2</v>
      </c>
      <c r="AQ52" s="21">
        <f t="shared" si="7"/>
        <v>2.5772243738174438E-2</v>
      </c>
      <c r="AR52" s="21">
        <f t="shared" si="7"/>
        <v>2.9390156269073486E-2</v>
      </c>
      <c r="AS52" s="21">
        <f t="shared" si="7"/>
        <v>4.3050974607467651E-2</v>
      </c>
      <c r="AT52" s="21">
        <f t="shared" si="7"/>
        <v>7.0651471614837646E-3</v>
      </c>
      <c r="AU52" s="21">
        <f t="shared" si="7"/>
        <v>6.5426528453826904E-3</v>
      </c>
      <c r="AV52" s="21">
        <f t="shared" si="7"/>
        <v>4.4695138931274414E-3</v>
      </c>
      <c r="AW52" s="21">
        <f t="shared" si="2"/>
        <v>-1.3588964939117432E-2</v>
      </c>
      <c r="AX52" s="21">
        <f t="shared" si="2"/>
        <v>1.1899262666702271E-2</v>
      </c>
      <c r="AY52" s="21">
        <f t="shared" si="2"/>
        <v>-2.0478039979934692E-2</v>
      </c>
      <c r="AZ52" s="21">
        <f t="shared" si="2"/>
        <v>-1.2966394424438477E-2</v>
      </c>
      <c r="BA52" s="21">
        <f t="shared" si="2"/>
        <v>-2.4627327919006348E-2</v>
      </c>
      <c r="BB52" s="21">
        <v>-3.0599999999999999E-2</v>
      </c>
      <c r="BC52" s="24">
        <v>5.0149261951446533E-3</v>
      </c>
      <c r="BD52" s="24">
        <v>-1.2999999999999956E-2</v>
      </c>
      <c r="BE52" s="24">
        <f t="shared" si="5"/>
        <v>9.000000000000008E-3</v>
      </c>
      <c r="BF52" s="24">
        <f t="shared" si="5"/>
        <v>-2.0000000000000018E-3</v>
      </c>
      <c r="BG52" s="24">
        <f t="shared" si="5"/>
        <v>-1.100000000000001E-2</v>
      </c>
      <c r="BH52" s="24">
        <v>-6.0000000000000053E-3</v>
      </c>
      <c r="BI52" s="24">
        <v>-3.5999999999999976E-2</v>
      </c>
      <c r="BJ52" s="24">
        <v>-8.0000000000000071E-3</v>
      </c>
      <c r="BK52" s="24">
        <f t="shared" si="3"/>
        <v>1.799999999999996E-2</v>
      </c>
      <c r="BM52" s="24">
        <f t="shared" si="6"/>
        <v>3.4999999999999976E-2</v>
      </c>
      <c r="BN52" s="24">
        <f t="shared" si="6"/>
        <v>3.3999999999999975E-2</v>
      </c>
    </row>
    <row r="53" spans="1:66" x14ac:dyDescent="0.2">
      <c r="A53" s="9">
        <v>10</v>
      </c>
      <c r="B53" s="14" t="str">
        <f t="shared" si="0"/>
        <v>Durango</v>
      </c>
      <c r="C53" s="20" t="s">
        <v>143</v>
      </c>
      <c r="D53" s="20" t="s">
        <v>143</v>
      </c>
      <c r="E53" s="20" t="s">
        <v>143</v>
      </c>
      <c r="F53" s="20" t="s">
        <v>143</v>
      </c>
      <c r="G53" s="21">
        <f t="shared" si="4"/>
        <v>-2.9107540845870972E-2</v>
      </c>
      <c r="H53" s="21">
        <f t="shared" si="4"/>
        <v>-9.403526782989502E-4</v>
      </c>
      <c r="I53" s="21">
        <f t="shared" si="4"/>
        <v>2.0209610462188721E-2</v>
      </c>
      <c r="J53" s="21">
        <f t="shared" si="4"/>
        <v>1.2431234121322632E-2</v>
      </c>
      <c r="K53" s="21">
        <f t="shared" si="4"/>
        <v>3.2017827033996582E-3</v>
      </c>
      <c r="L53" s="21">
        <f t="shared" si="4"/>
        <v>1.9092410802841187E-2</v>
      </c>
      <c r="M53" s="21">
        <f t="shared" si="4"/>
        <v>-3.5788238048553467E-2</v>
      </c>
      <c r="N53" s="21">
        <f t="shared" si="4"/>
        <v>-1.380467414855957E-2</v>
      </c>
      <c r="O53" s="21">
        <f t="shared" si="4"/>
        <v>4.6726465225219727E-3</v>
      </c>
      <c r="P53" s="21">
        <f t="shared" si="4"/>
        <v>-2.248615026473999E-2</v>
      </c>
      <c r="Q53" s="21">
        <f t="shared" si="7"/>
        <v>1.0006129741668701E-3</v>
      </c>
      <c r="R53" s="21">
        <f t="shared" si="7"/>
        <v>-1.5702724456787109E-2</v>
      </c>
      <c r="S53" s="21">
        <f t="shared" si="7"/>
        <v>-1.5721529722213745E-2</v>
      </c>
      <c r="T53" s="21">
        <f t="shared" si="7"/>
        <v>-1.7598837614059448E-2</v>
      </c>
      <c r="U53" s="21">
        <f t="shared" si="7"/>
        <v>1.4635086059570312E-2</v>
      </c>
      <c r="V53" s="21">
        <f t="shared" si="7"/>
        <v>8.6412429809570312E-3</v>
      </c>
      <c r="W53" s="21">
        <f t="shared" si="7"/>
        <v>-2.4235248565673828E-3</v>
      </c>
      <c r="X53" s="21">
        <f t="shared" si="7"/>
        <v>-2.9472708702087402E-3</v>
      </c>
      <c r="Y53" s="21">
        <f t="shared" si="7"/>
        <v>-4.5922398567199707E-3</v>
      </c>
      <c r="Z53" s="21">
        <f t="shared" si="7"/>
        <v>-9.6984505653381348E-3</v>
      </c>
      <c r="AA53" s="21">
        <f t="shared" si="7"/>
        <v>-2.1087825298309326E-3</v>
      </c>
      <c r="AB53" s="21">
        <f t="shared" si="7"/>
        <v>1.3275653123855591E-2</v>
      </c>
      <c r="AC53" s="21">
        <f t="shared" si="7"/>
        <v>-1.7018020153045654E-2</v>
      </c>
      <c r="AD53" s="21">
        <f t="shared" si="7"/>
        <v>2.3479551076889038E-2</v>
      </c>
      <c r="AE53" s="21">
        <f t="shared" si="7"/>
        <v>7.474362850189209E-3</v>
      </c>
      <c r="AF53" s="21">
        <f t="shared" si="7"/>
        <v>-3.6812722682952881E-3</v>
      </c>
      <c r="AG53" s="21">
        <f t="shared" si="7"/>
        <v>-2.3122131824493408E-3</v>
      </c>
      <c r="AH53" s="21">
        <f t="shared" si="7"/>
        <v>-1.9134342670440674E-2</v>
      </c>
      <c r="AI53" s="21">
        <f t="shared" si="7"/>
        <v>-9.6181631088256836E-3</v>
      </c>
      <c r="AJ53" s="21">
        <f t="shared" si="7"/>
        <v>2.5682985782623291E-2</v>
      </c>
      <c r="AK53" s="21">
        <f t="shared" si="7"/>
        <v>7.6746344566345215E-3</v>
      </c>
      <c r="AL53" s="21">
        <f t="shared" si="7"/>
        <v>-1.3894736766815186E-3</v>
      </c>
      <c r="AM53" s="21">
        <f t="shared" si="7"/>
        <v>8.3623528480529785E-3</v>
      </c>
      <c r="AN53" s="21">
        <f t="shared" si="7"/>
        <v>-1.842150092124939E-2</v>
      </c>
      <c r="AO53" s="21">
        <f t="shared" si="7"/>
        <v>-1.0643303394317627E-2</v>
      </c>
      <c r="AP53" s="21">
        <f t="shared" si="7"/>
        <v>-6.4970552921295166E-3</v>
      </c>
      <c r="AQ53" s="21">
        <f t="shared" si="7"/>
        <v>-1.333308219909668E-2</v>
      </c>
      <c r="AR53" s="21">
        <f t="shared" si="7"/>
        <v>-1.2594819068908691E-2</v>
      </c>
      <c r="AS53" s="21">
        <f t="shared" si="7"/>
        <v>2.1856009960174561E-2</v>
      </c>
      <c r="AT53" s="21">
        <f t="shared" si="7"/>
        <v>-5.2586495876312256E-3</v>
      </c>
      <c r="AU53" s="21">
        <f t="shared" si="7"/>
        <v>2.4717748165130615E-3</v>
      </c>
      <c r="AV53" s="21">
        <f t="shared" si="7"/>
        <v>4.6336650848388672E-3</v>
      </c>
      <c r="AW53" s="21">
        <f t="shared" si="2"/>
        <v>-3.371700644493103E-2</v>
      </c>
      <c r="AX53" s="21">
        <f t="shared" si="2"/>
        <v>-1.3198584318161011E-2</v>
      </c>
      <c r="AY53" s="21">
        <f t="shared" si="2"/>
        <v>-2.0133376121520996E-2</v>
      </c>
      <c r="AZ53" s="21">
        <f t="shared" si="2"/>
        <v>-1.8741369247436523E-2</v>
      </c>
      <c r="BA53" s="21">
        <f t="shared" si="2"/>
        <v>-2.0163059234619141E-3</v>
      </c>
      <c r="BB53" s="21">
        <v>2.5999999999999999E-3</v>
      </c>
      <c r="BC53" s="24">
        <v>-9.4175338745117188E-5</v>
      </c>
      <c r="BD53" s="24">
        <v>2.0000000000000018E-3</v>
      </c>
      <c r="BE53" s="24">
        <f t="shared" si="5"/>
        <v>8.0000000000000071E-3</v>
      </c>
      <c r="BF53" s="24">
        <f t="shared" si="5"/>
        <v>-5.0000000000000044E-3</v>
      </c>
      <c r="BG53" s="24">
        <f t="shared" si="5"/>
        <v>6.0000000000000053E-3</v>
      </c>
      <c r="BH53" s="24">
        <v>1.2000000000000011E-2</v>
      </c>
      <c r="BI53" s="24">
        <v>1.0000000000000009E-3</v>
      </c>
      <c r="BJ53" s="24">
        <v>9.000000000000008E-3</v>
      </c>
      <c r="BK53" s="24">
        <f t="shared" si="3"/>
        <v>1.0000000000000009E-2</v>
      </c>
      <c r="BM53" s="24">
        <f t="shared" si="6"/>
        <v>-4.0000000000000036E-3</v>
      </c>
      <c r="BN53" s="24">
        <f t="shared" si="6"/>
        <v>7.0000000000000062E-3</v>
      </c>
    </row>
    <row r="54" spans="1:66" x14ac:dyDescent="0.2">
      <c r="A54" s="9">
        <v>11</v>
      </c>
      <c r="B54" s="14" t="str">
        <f t="shared" si="0"/>
        <v>Guanajuato</v>
      </c>
      <c r="C54" s="20" t="s">
        <v>143</v>
      </c>
      <c r="D54" s="20" t="s">
        <v>143</v>
      </c>
      <c r="E54" s="20" t="s">
        <v>143</v>
      </c>
      <c r="F54" s="20" t="s">
        <v>143</v>
      </c>
      <c r="G54" s="21">
        <f t="shared" si="4"/>
        <v>-2.2538423538208008E-2</v>
      </c>
      <c r="H54" s="21">
        <f t="shared" si="4"/>
        <v>-4.4256448745727539E-4</v>
      </c>
      <c r="I54" s="21">
        <f t="shared" si="4"/>
        <v>-3.1625628471374512E-3</v>
      </c>
      <c r="J54" s="21">
        <f t="shared" si="4"/>
        <v>4.085153341293335E-3</v>
      </c>
      <c r="K54" s="21">
        <f t="shared" si="4"/>
        <v>3.2194912433624268E-2</v>
      </c>
      <c r="L54" s="21">
        <f t="shared" si="4"/>
        <v>3.4655362367630005E-2</v>
      </c>
      <c r="M54" s="21">
        <f t="shared" si="4"/>
        <v>3.9758384227752686E-3</v>
      </c>
      <c r="N54" s="21">
        <f t="shared" si="4"/>
        <v>4.4524073600769043E-3</v>
      </c>
      <c r="O54" s="21">
        <f t="shared" si="4"/>
        <v>-1.5836119651794434E-2</v>
      </c>
      <c r="P54" s="21">
        <f t="shared" si="4"/>
        <v>-3.2966345548629761E-2</v>
      </c>
      <c r="Q54" s="21">
        <f t="shared" si="7"/>
        <v>-1.1365115642547607E-3</v>
      </c>
      <c r="R54" s="21">
        <f t="shared" si="7"/>
        <v>-7.2598457336425781E-5</v>
      </c>
      <c r="S54" s="21">
        <f t="shared" si="7"/>
        <v>-9.2864036560058594E-4</v>
      </c>
      <c r="T54" s="21">
        <f t="shared" si="7"/>
        <v>5.3229033946990967E-3</v>
      </c>
      <c r="U54" s="21">
        <f t="shared" si="7"/>
        <v>-2.9399096965789795E-3</v>
      </c>
      <c r="V54" s="21">
        <f t="shared" si="7"/>
        <v>6.2582194805145264E-3</v>
      </c>
      <c r="W54" s="21">
        <f t="shared" si="7"/>
        <v>2.6957094669342041E-3</v>
      </c>
      <c r="X54" s="21">
        <f t="shared" si="7"/>
        <v>1.417839527130127E-2</v>
      </c>
      <c r="Y54" s="21">
        <f t="shared" si="7"/>
        <v>1.2346088886260986E-2</v>
      </c>
      <c r="Z54" s="21">
        <f t="shared" si="7"/>
        <v>-4.4303834438323975E-3</v>
      </c>
      <c r="AA54" s="21">
        <f t="shared" si="7"/>
        <v>-8.0454349517822266E-4</v>
      </c>
      <c r="AB54" s="21">
        <f t="shared" si="7"/>
        <v>-1.9929081201553345E-2</v>
      </c>
      <c r="AC54" s="21">
        <f t="shared" si="7"/>
        <v>-9.5573663711547852E-3</v>
      </c>
      <c r="AD54" s="21">
        <f t="shared" si="7"/>
        <v>-6.6787004470825195E-5</v>
      </c>
      <c r="AE54" s="21">
        <f t="shared" si="7"/>
        <v>1.5939831733703613E-2</v>
      </c>
      <c r="AF54" s="21">
        <f t="shared" si="7"/>
        <v>2.2834420204162598E-2</v>
      </c>
      <c r="AG54" s="21">
        <f t="shared" si="7"/>
        <v>-4.1371583938598633E-4</v>
      </c>
      <c r="AH54" s="21">
        <f t="shared" si="7"/>
        <v>-1.6299188137054443E-3</v>
      </c>
      <c r="AI54" s="21">
        <f t="shared" si="7"/>
        <v>-2.1274268627166748E-2</v>
      </c>
      <c r="AJ54" s="21">
        <f t="shared" si="7"/>
        <v>-1.0638892650604248E-2</v>
      </c>
      <c r="AK54" s="21">
        <f t="shared" si="7"/>
        <v>4.9116611480712891E-3</v>
      </c>
      <c r="AL54" s="21">
        <f t="shared" si="7"/>
        <v>1.8562674522399902E-3</v>
      </c>
      <c r="AM54" s="21">
        <f t="shared" si="7"/>
        <v>-1.6846179962158203E-2</v>
      </c>
      <c r="AN54" s="21">
        <f t="shared" si="7"/>
        <v>-2.2791385650634766E-2</v>
      </c>
      <c r="AO54" s="21">
        <f t="shared" si="7"/>
        <v>1.9668042659759521E-3</v>
      </c>
      <c r="AP54" s="21">
        <f t="shared" si="7"/>
        <v>5.0241649150848389E-3</v>
      </c>
      <c r="AQ54" s="21">
        <f t="shared" si="7"/>
        <v>1.0483741760253906E-2</v>
      </c>
      <c r="AR54" s="21">
        <f t="shared" si="7"/>
        <v>3.029969334602356E-2</v>
      </c>
      <c r="AS54" s="21">
        <f t="shared" si="7"/>
        <v>8.3601474761962891E-4</v>
      </c>
      <c r="AT54" s="21">
        <f t="shared" si="7"/>
        <v>-1.4109015464782715E-3</v>
      </c>
      <c r="AU54" s="21">
        <f t="shared" si="7"/>
        <v>-6.4029097557067871E-3</v>
      </c>
      <c r="AV54" s="21">
        <f t="shared" si="7"/>
        <v>-1.5274167060852051E-2</v>
      </c>
      <c r="AW54" s="21">
        <f t="shared" si="2"/>
        <v>-2.0273178815841675E-2</v>
      </c>
      <c r="AX54" s="21">
        <f t="shared" si="2"/>
        <v>-3.1617224216461182E-2</v>
      </c>
      <c r="AY54" s="21">
        <f t="shared" si="2"/>
        <v>-3.0829757452011108E-2</v>
      </c>
      <c r="AZ54" s="21">
        <f t="shared" si="2"/>
        <v>-4.1597872972488403E-2</v>
      </c>
      <c r="BA54" s="21">
        <f t="shared" si="2"/>
        <v>-3.4443080425262451E-2</v>
      </c>
      <c r="BB54" s="21">
        <v>-4.7000000000000002E-3</v>
      </c>
      <c r="BC54" s="24">
        <v>1.147836446762085E-2</v>
      </c>
      <c r="BD54" s="24">
        <v>0</v>
      </c>
      <c r="BE54" s="24">
        <f t="shared" si="5"/>
        <v>1.0000000000000009E-3</v>
      </c>
      <c r="BF54" s="24">
        <f t="shared" si="5"/>
        <v>-2.6999999999999968E-2</v>
      </c>
      <c r="BG54" s="24">
        <f t="shared" si="5"/>
        <v>-2.0000000000000018E-3</v>
      </c>
      <c r="BH54" s="24">
        <v>5.0000000000000044E-3</v>
      </c>
      <c r="BI54" s="24">
        <v>-2.0000000000000018E-3</v>
      </c>
      <c r="BJ54" s="24">
        <v>1.4000000000000012E-2</v>
      </c>
      <c r="BK54" s="24">
        <f t="shared" si="3"/>
        <v>-8.9999999999999525E-3</v>
      </c>
      <c r="BM54" s="24">
        <f t="shared" si="6"/>
        <v>2.3999999999999966E-2</v>
      </c>
      <c r="BN54" s="24">
        <f t="shared" si="6"/>
        <v>8.9999999999999525E-3</v>
      </c>
    </row>
    <row r="55" spans="1:66" x14ac:dyDescent="0.2">
      <c r="A55" s="9">
        <v>12</v>
      </c>
      <c r="B55" s="14" t="str">
        <f t="shared" si="0"/>
        <v>Guerrero</v>
      </c>
      <c r="C55" s="20" t="s">
        <v>143</v>
      </c>
      <c r="D55" s="20" t="s">
        <v>143</v>
      </c>
      <c r="E55" s="20" t="s">
        <v>143</v>
      </c>
      <c r="F55" s="20" t="s">
        <v>143</v>
      </c>
      <c r="G55" s="21">
        <f t="shared" si="4"/>
        <v>1.2007415294647217E-2</v>
      </c>
      <c r="H55" s="21">
        <f t="shared" si="4"/>
        <v>1.1391967535018921E-2</v>
      </c>
      <c r="I55" s="21">
        <f t="shared" si="4"/>
        <v>8.1892311573028564E-3</v>
      </c>
      <c r="J55" s="21">
        <f t="shared" si="4"/>
        <v>2.594420313835144E-2</v>
      </c>
      <c r="K55" s="21">
        <f t="shared" si="4"/>
        <v>-2.4677067995071411E-2</v>
      </c>
      <c r="L55" s="21">
        <f t="shared" si="4"/>
        <v>-2.9677093029022217E-2</v>
      </c>
      <c r="M55" s="21">
        <f t="shared" si="4"/>
        <v>-2.0016759634017944E-2</v>
      </c>
      <c r="N55" s="21">
        <f t="shared" si="4"/>
        <v>-8.3165168762207031E-3</v>
      </c>
      <c r="O55" s="21">
        <f t="shared" si="4"/>
        <v>4.3053686618804932E-2</v>
      </c>
      <c r="P55" s="21">
        <f t="shared" si="4"/>
        <v>5.1339268684387207E-3</v>
      </c>
      <c r="Q55" s="21">
        <f t="shared" si="7"/>
        <v>2.2658556699752808E-2</v>
      </c>
      <c r="R55" s="21">
        <f t="shared" si="7"/>
        <v>-7.7404677867889404E-3</v>
      </c>
      <c r="S55" s="21">
        <f t="shared" si="7"/>
        <v>-3.082612156867981E-2</v>
      </c>
      <c r="T55" s="21">
        <f t="shared" si="7"/>
        <v>4.5445561408996582E-4</v>
      </c>
      <c r="U55" s="21">
        <f t="shared" si="7"/>
        <v>-1.2717247009277344E-2</v>
      </c>
      <c r="V55" s="21">
        <f t="shared" si="7"/>
        <v>-9.4244480133056641E-3</v>
      </c>
      <c r="W55" s="21">
        <f t="shared" si="7"/>
        <v>2.4798572063446045E-2</v>
      </c>
      <c r="X55" s="21">
        <f t="shared" si="7"/>
        <v>-7.4306130409240723E-3</v>
      </c>
      <c r="Y55" s="21">
        <f t="shared" si="7"/>
        <v>-7.0675313472747803E-3</v>
      </c>
      <c r="Z55" s="21">
        <f t="shared" si="7"/>
        <v>-2.7323663234710693E-3</v>
      </c>
      <c r="AA55" s="21">
        <f t="shared" si="7"/>
        <v>-2.3148834705352783E-2</v>
      </c>
      <c r="AB55" s="21">
        <f t="shared" si="7"/>
        <v>1.8456518650054932E-2</v>
      </c>
      <c r="AC55" s="21">
        <f t="shared" si="7"/>
        <v>1.8013328313827515E-2</v>
      </c>
      <c r="AD55" s="21">
        <f t="shared" si="7"/>
        <v>4.5006424188613892E-2</v>
      </c>
      <c r="AE55" s="21">
        <f t="shared" si="7"/>
        <v>2.162817120552063E-2</v>
      </c>
      <c r="AF55" s="21">
        <f t="shared" si="7"/>
        <v>1.6400963068008423E-2</v>
      </c>
      <c r="AG55" s="21">
        <f t="shared" si="7"/>
        <v>-3.2136887311935425E-2</v>
      </c>
      <c r="AH55" s="21">
        <f t="shared" si="7"/>
        <v>-1.8168926239013672E-2</v>
      </c>
      <c r="AI55" s="21">
        <f t="shared" si="7"/>
        <v>-2.4761229753494263E-2</v>
      </c>
      <c r="AJ55" s="21">
        <f t="shared" si="7"/>
        <v>-1.9266217947006226E-2</v>
      </c>
      <c r="AK55" s="21">
        <f t="shared" si="7"/>
        <v>-1.9386827945709229E-2</v>
      </c>
      <c r="AL55" s="21">
        <f t="shared" si="7"/>
        <v>-3.2281070947647095E-2</v>
      </c>
      <c r="AM55" s="21">
        <f t="shared" si="7"/>
        <v>-3.4346103668212891E-2</v>
      </c>
      <c r="AN55" s="21">
        <f t="shared" si="7"/>
        <v>-3.2841682434082031E-2</v>
      </c>
      <c r="AO55" s="21">
        <f t="shared" si="7"/>
        <v>1.5136182308197021E-2</v>
      </c>
      <c r="AP55" s="21">
        <f t="shared" si="7"/>
        <v>-5.7288706302642822E-3</v>
      </c>
      <c r="AQ55" s="21">
        <f t="shared" si="7"/>
        <v>8.6622238159179688E-3</v>
      </c>
      <c r="AR55" s="21">
        <f t="shared" si="7"/>
        <v>-2.1182388067245483E-2</v>
      </c>
      <c r="AS55" s="21">
        <f t="shared" si="7"/>
        <v>-1.3494670391082764E-2</v>
      </c>
      <c r="AT55" s="21">
        <f t="shared" si="7"/>
        <v>-5.744636058807373E-3</v>
      </c>
      <c r="AU55" s="21">
        <f t="shared" si="7"/>
        <v>-1.8064379692077637E-3</v>
      </c>
      <c r="AV55" s="21">
        <f t="shared" si="7"/>
        <v>2.5312244892120361E-2</v>
      </c>
      <c r="AW55" s="21">
        <f t="shared" si="2"/>
        <v>-7.1241259574890137E-3</v>
      </c>
      <c r="AX55" s="21">
        <f t="shared" si="2"/>
        <v>1.3030171394348145E-3</v>
      </c>
      <c r="AY55" s="21">
        <f t="shared" si="2"/>
        <v>7.7435970306396484E-3</v>
      </c>
      <c r="AZ55" s="21">
        <f t="shared" si="2"/>
        <v>-7.3653757572174072E-3</v>
      </c>
      <c r="BA55" s="21">
        <f t="shared" si="2"/>
        <v>3.9761960506439209E-3</v>
      </c>
      <c r="BB55" s="21">
        <v>3.0999999999999999E-3</v>
      </c>
      <c r="BC55" s="24">
        <v>-1.3897478580474854E-2</v>
      </c>
      <c r="BD55" s="24">
        <v>2.0000000000000018E-3</v>
      </c>
      <c r="BE55" s="24">
        <f t="shared" si="5"/>
        <v>0</v>
      </c>
      <c r="BF55" s="24">
        <f t="shared" si="5"/>
        <v>-7.0000000000000062E-3</v>
      </c>
      <c r="BG55" s="24">
        <f t="shared" si="5"/>
        <v>0</v>
      </c>
      <c r="BH55" s="24">
        <v>-5.0000000000000044E-3</v>
      </c>
      <c r="BI55" s="24">
        <v>-7.0000000000000062E-3</v>
      </c>
      <c r="BJ55" s="24">
        <v>-2.0000000000000018E-3</v>
      </c>
      <c r="BK55" s="24">
        <f t="shared" si="3"/>
        <v>5.0000000000000044E-3</v>
      </c>
      <c r="BM55" s="24">
        <f t="shared" si="6"/>
        <v>-2.0000000000000018E-2</v>
      </c>
      <c r="BN55" s="24">
        <f t="shared" si="6"/>
        <v>1.2000000000000011E-2</v>
      </c>
    </row>
    <row r="56" spans="1:66" x14ac:dyDescent="0.2">
      <c r="A56" s="9">
        <v>13</v>
      </c>
      <c r="B56" s="14" t="str">
        <f t="shared" si="0"/>
        <v>Hidalgo</v>
      </c>
      <c r="C56" s="20" t="s">
        <v>143</v>
      </c>
      <c r="D56" s="20" t="s">
        <v>143</v>
      </c>
      <c r="E56" s="20" t="s">
        <v>143</v>
      </c>
      <c r="F56" s="20" t="s">
        <v>143</v>
      </c>
      <c r="G56" s="21">
        <f t="shared" si="4"/>
        <v>-2.1523833274841309E-2</v>
      </c>
      <c r="H56" s="21">
        <f t="shared" si="4"/>
        <v>-4.1071176528930664E-2</v>
      </c>
      <c r="I56" s="21">
        <f t="shared" si="4"/>
        <v>2.3720979690551758E-2</v>
      </c>
      <c r="J56" s="21">
        <f t="shared" si="4"/>
        <v>-2.1724432706832886E-2</v>
      </c>
      <c r="K56" s="21">
        <f t="shared" si="4"/>
        <v>2.1935701370239258E-3</v>
      </c>
      <c r="L56" s="21">
        <f t="shared" si="4"/>
        <v>-1.8574059009552002E-2</v>
      </c>
      <c r="M56" s="21">
        <f t="shared" si="4"/>
        <v>-2.4062395095825195E-4</v>
      </c>
      <c r="N56" s="21">
        <f t="shared" si="4"/>
        <v>3.1556636095046997E-2</v>
      </c>
      <c r="O56" s="21">
        <f t="shared" si="4"/>
        <v>-5.5795013904571533E-3</v>
      </c>
      <c r="P56" s="21">
        <f t="shared" si="4"/>
        <v>8.4584057331085205E-3</v>
      </c>
      <c r="Q56" s="21">
        <f t="shared" si="7"/>
        <v>-2.4348229169845581E-2</v>
      </c>
      <c r="R56" s="21">
        <f t="shared" si="7"/>
        <v>-3.3031940460205078E-2</v>
      </c>
      <c r="S56" s="21">
        <f t="shared" si="7"/>
        <v>-3.5458207130432129E-3</v>
      </c>
      <c r="T56" s="21">
        <f t="shared" si="7"/>
        <v>6.27937912940979E-3</v>
      </c>
      <c r="U56" s="21">
        <f t="shared" si="7"/>
        <v>2.5297254323959351E-2</v>
      </c>
      <c r="V56" s="21">
        <f t="shared" si="7"/>
        <v>1.4934331178665161E-2</v>
      </c>
      <c r="W56" s="21">
        <f t="shared" si="7"/>
        <v>6.395876407623291E-3</v>
      </c>
      <c r="X56" s="21">
        <f t="shared" si="7"/>
        <v>3.730320930480957E-2</v>
      </c>
      <c r="Y56" s="21">
        <f t="shared" si="7"/>
        <v>-2.4810701608657837E-2</v>
      </c>
      <c r="Z56" s="21">
        <f t="shared" si="7"/>
        <v>-1.6027331352233887E-2</v>
      </c>
      <c r="AA56" s="21">
        <f t="shared" si="7"/>
        <v>-2.1818816661834717E-2</v>
      </c>
      <c r="AB56" s="21">
        <f t="shared" si="7"/>
        <v>-5.1140248775482178E-2</v>
      </c>
      <c r="AC56" s="21">
        <f t="shared" si="7"/>
        <v>-9.2691779136657715E-3</v>
      </c>
      <c r="AD56" s="21">
        <f t="shared" si="7"/>
        <v>1.1928915977478027E-2</v>
      </c>
      <c r="AE56" s="21">
        <f t="shared" si="7"/>
        <v>1.1269211769104004E-2</v>
      </c>
      <c r="AF56" s="21">
        <f t="shared" si="7"/>
        <v>2.2792249917984009E-2</v>
      </c>
      <c r="AG56" s="21">
        <f t="shared" si="7"/>
        <v>3.2809972763061523E-3</v>
      </c>
      <c r="AH56" s="21">
        <f t="shared" si="7"/>
        <v>-1.7263650894165039E-2</v>
      </c>
      <c r="AI56" s="21">
        <f t="shared" si="7"/>
        <v>1.7046928405761719E-4</v>
      </c>
      <c r="AJ56" s="21">
        <f t="shared" si="7"/>
        <v>-9.1237425804138184E-3</v>
      </c>
      <c r="AK56" s="21">
        <f t="shared" si="7"/>
        <v>-3.9187073707580566E-3</v>
      </c>
      <c r="AL56" s="21">
        <f t="shared" si="7"/>
        <v>2.295452356338501E-2</v>
      </c>
      <c r="AM56" s="21">
        <f t="shared" si="7"/>
        <v>-1.1568814516067505E-2</v>
      </c>
      <c r="AN56" s="21">
        <f t="shared" si="7"/>
        <v>-1.4723002910614014E-2</v>
      </c>
      <c r="AO56" s="21">
        <f t="shared" si="7"/>
        <v>-1.3828843832015991E-2</v>
      </c>
      <c r="AP56" s="21">
        <f t="shared" si="7"/>
        <v>-5.4576128721237183E-2</v>
      </c>
      <c r="AQ56" s="21">
        <f t="shared" si="7"/>
        <v>-1.2150049209594727E-2</v>
      </c>
      <c r="AR56" s="21">
        <f t="shared" si="7"/>
        <v>1.3711750507354736E-3</v>
      </c>
      <c r="AS56" s="21">
        <f t="shared" si="7"/>
        <v>-7.1434378623962402E-3</v>
      </c>
      <c r="AT56" s="21">
        <f t="shared" si="7"/>
        <v>2.2338688373565674E-2</v>
      </c>
      <c r="AU56" s="21">
        <f t="shared" si="7"/>
        <v>-7.7905654907226562E-3</v>
      </c>
      <c r="AV56" s="21">
        <f t="shared" si="7"/>
        <v>-2.677038311958313E-2</v>
      </c>
      <c r="AW56" s="21">
        <f t="shared" si="2"/>
        <v>-7.5713098049163818E-3</v>
      </c>
      <c r="AX56" s="21">
        <f t="shared" si="2"/>
        <v>-2.5009453296661377E-2</v>
      </c>
      <c r="AY56" s="21">
        <f t="shared" si="2"/>
        <v>2.5844573974609375E-3</v>
      </c>
      <c r="AZ56" s="21">
        <f t="shared" si="2"/>
        <v>-1.2208491563796997E-2</v>
      </c>
      <c r="BA56" s="21">
        <f t="shared" si="2"/>
        <v>7.2917938232421875E-3</v>
      </c>
      <c r="BB56" s="21">
        <v>5.7000000000000002E-3</v>
      </c>
      <c r="BC56" s="24">
        <v>3.7823319435119629E-3</v>
      </c>
      <c r="BD56" s="24">
        <v>8.0000000000000071E-3</v>
      </c>
      <c r="BE56" s="24">
        <f t="shared" si="5"/>
        <v>5.0000000000000044E-3</v>
      </c>
      <c r="BF56" s="24">
        <f t="shared" si="5"/>
        <v>1.2999999999999956E-2</v>
      </c>
      <c r="BG56" s="24">
        <f t="shared" si="5"/>
        <v>8.0000000000000071E-3</v>
      </c>
      <c r="BH56" s="24">
        <v>6.9999999999999507E-3</v>
      </c>
      <c r="BI56" s="24">
        <v>-1.699999999999996E-2</v>
      </c>
      <c r="BJ56" s="24">
        <v>4.0000000000000036E-3</v>
      </c>
      <c r="BK56" s="24">
        <f t="shared" si="3"/>
        <v>-1.3999999999999957E-2</v>
      </c>
      <c r="BM56" s="24">
        <f t="shared" si="6"/>
        <v>5.0000000000000044E-3</v>
      </c>
      <c r="BN56" s="24">
        <f t="shared" si="6"/>
        <v>-2.0000000000000018E-3</v>
      </c>
    </row>
    <row r="57" spans="1:66" x14ac:dyDescent="0.2">
      <c r="A57" s="9">
        <v>14</v>
      </c>
      <c r="B57" s="14" t="str">
        <f t="shared" si="0"/>
        <v>Jalisco</v>
      </c>
      <c r="C57" s="20" t="s">
        <v>143</v>
      </c>
      <c r="D57" s="20" t="s">
        <v>143</v>
      </c>
      <c r="E57" s="20" t="s">
        <v>143</v>
      </c>
      <c r="F57" s="20" t="s">
        <v>143</v>
      </c>
      <c r="G57" s="21">
        <f t="shared" si="4"/>
        <v>2.9945671558380127E-3</v>
      </c>
      <c r="H57" s="21">
        <f t="shared" si="4"/>
        <v>-1.536974310874939E-2</v>
      </c>
      <c r="I57" s="21">
        <f t="shared" si="4"/>
        <v>-1.2555837631225586E-2</v>
      </c>
      <c r="J57" s="21">
        <f t="shared" si="4"/>
        <v>-4.7875940799713135E-3</v>
      </c>
      <c r="K57" s="21">
        <f t="shared" si="4"/>
        <v>-2.1813750267028809E-2</v>
      </c>
      <c r="L57" s="21">
        <f t="shared" si="4"/>
        <v>-1.8584161996841431E-2</v>
      </c>
      <c r="M57" s="21">
        <f t="shared" si="4"/>
        <v>-1.6693532466888428E-2</v>
      </c>
      <c r="N57" s="21">
        <f t="shared" si="4"/>
        <v>3.6850571632385254E-4</v>
      </c>
      <c r="O57" s="21">
        <f t="shared" si="4"/>
        <v>-1.0271579027175903E-2</v>
      </c>
      <c r="P57" s="21">
        <f t="shared" si="4"/>
        <v>1.5847682952880859E-3</v>
      </c>
      <c r="Q57" s="21">
        <f t="shared" si="7"/>
        <v>-7.4571073055267334E-3</v>
      </c>
      <c r="R57" s="21">
        <f t="shared" si="7"/>
        <v>-9.3554258346557617E-3</v>
      </c>
      <c r="S57" s="21">
        <f t="shared" si="7"/>
        <v>-2.1080374717712402E-3</v>
      </c>
      <c r="T57" s="21">
        <f t="shared" si="7"/>
        <v>-8.1515908241271973E-3</v>
      </c>
      <c r="U57" s="21">
        <f t="shared" si="7"/>
        <v>-1.0631531476974487E-2</v>
      </c>
      <c r="V57" s="21">
        <f t="shared" si="7"/>
        <v>-7.6141953468322754E-4</v>
      </c>
      <c r="W57" s="21">
        <f t="shared" si="7"/>
        <v>-1.8900126218795776E-2</v>
      </c>
      <c r="X57" s="21">
        <f t="shared" si="7"/>
        <v>-4.6205222606658936E-3</v>
      </c>
      <c r="Y57" s="21">
        <f t="shared" si="7"/>
        <v>-8.5237026214599609E-3</v>
      </c>
      <c r="Z57" s="21">
        <f t="shared" si="7"/>
        <v>-2.914080023765564E-2</v>
      </c>
      <c r="AA57" s="21">
        <f t="shared" si="7"/>
        <v>-1.0118693113327026E-2</v>
      </c>
      <c r="AB57" s="21">
        <f t="shared" si="7"/>
        <v>-3.5185009241104126E-2</v>
      </c>
      <c r="AC57" s="21">
        <f t="shared" si="7"/>
        <v>-9.9628865718841553E-3</v>
      </c>
      <c r="AD57" s="21">
        <f t="shared" si="7"/>
        <v>-2.3890435695648193E-3</v>
      </c>
      <c r="AE57" s="21">
        <f t="shared" si="7"/>
        <v>-7.1291029453277588E-3</v>
      </c>
      <c r="AF57" s="21">
        <f t="shared" si="7"/>
        <v>5.2172839641571045E-3</v>
      </c>
      <c r="AG57" s="21">
        <f t="shared" si="7"/>
        <v>2.3853182792663574E-3</v>
      </c>
      <c r="AH57" s="21">
        <f t="shared" si="7"/>
        <v>8.9607536792755127E-3</v>
      </c>
      <c r="AI57" s="21">
        <f t="shared" si="7"/>
        <v>5.1278471946716309E-3</v>
      </c>
      <c r="AJ57" s="21">
        <f t="shared" si="7"/>
        <v>1.7849594354629517E-2</v>
      </c>
      <c r="AK57" s="21">
        <f t="shared" si="7"/>
        <v>4.7459006309509277E-3</v>
      </c>
      <c r="AL57" s="21">
        <f t="shared" si="7"/>
        <v>-1.0752201080322266E-2</v>
      </c>
      <c r="AM57" s="21">
        <f t="shared" si="7"/>
        <v>7.3805451393127441E-4</v>
      </c>
      <c r="AN57" s="21">
        <f t="shared" si="7"/>
        <v>-1.7189174890518188E-2</v>
      </c>
      <c r="AO57" s="21">
        <f t="shared" si="7"/>
        <v>-6.7029297351837158E-3</v>
      </c>
      <c r="AP57" s="21">
        <f t="shared" si="7"/>
        <v>-7.0937275886535645E-3</v>
      </c>
      <c r="AQ57" s="21">
        <f t="shared" si="7"/>
        <v>8.8734030723571777E-3</v>
      </c>
      <c r="AR57" s="21">
        <f t="shared" si="7"/>
        <v>-2.0869910717010498E-2</v>
      </c>
      <c r="AS57" s="21">
        <f t="shared" si="7"/>
        <v>-2.0121335983276367E-3</v>
      </c>
      <c r="AT57" s="21">
        <f t="shared" si="7"/>
        <v>8.5204839706420898E-5</v>
      </c>
      <c r="AU57" s="21">
        <f t="shared" si="7"/>
        <v>-1.5581488609313965E-2</v>
      </c>
      <c r="AV57" s="21">
        <f t="shared" ref="AT57:AV72" si="8">(AV20-AR20)</f>
        <v>3.4525394439697266E-3</v>
      </c>
      <c r="AW57" s="21">
        <f t="shared" si="2"/>
        <v>-1.1067777872085571E-2</v>
      </c>
      <c r="AX57" s="21">
        <f t="shared" si="2"/>
        <v>-2.4897754192352295E-2</v>
      </c>
      <c r="AY57" s="21">
        <f t="shared" si="2"/>
        <v>-1.7192691564559937E-2</v>
      </c>
      <c r="AZ57" s="21">
        <f t="shared" si="2"/>
        <v>-1.0908335447311401E-2</v>
      </c>
      <c r="BA57" s="21">
        <f t="shared" si="2"/>
        <v>-2.8779417276382446E-2</v>
      </c>
      <c r="BB57" s="21">
        <v>-4.1000000000000003E-3</v>
      </c>
      <c r="BC57" s="24">
        <v>-1.3628602027893066E-2</v>
      </c>
      <c r="BD57" s="24">
        <v>-6.0000000000000053E-3</v>
      </c>
      <c r="BE57" s="24">
        <f t="shared" si="5"/>
        <v>-8.0000000000000071E-3</v>
      </c>
      <c r="BF57" s="24">
        <f t="shared" si="5"/>
        <v>-1.0000000000000009E-3</v>
      </c>
      <c r="BG57" s="24">
        <f t="shared" si="5"/>
        <v>-1.0000000000000009E-3</v>
      </c>
      <c r="BH57" s="24">
        <v>5.0000000000000044E-3</v>
      </c>
      <c r="BI57" s="24">
        <v>2.200000000000002E-2</v>
      </c>
      <c r="BJ57" s="24">
        <v>1.0000000000000009E-2</v>
      </c>
      <c r="BK57" s="24">
        <f t="shared" si="3"/>
        <v>1.8000000000000016E-2</v>
      </c>
      <c r="BM57" s="24">
        <f t="shared" si="6"/>
        <v>-1.0000000000000009E-3</v>
      </c>
      <c r="BN57" s="24">
        <f t="shared" si="6"/>
        <v>-1.6000000000000014E-2</v>
      </c>
    </row>
    <row r="58" spans="1:66" x14ac:dyDescent="0.2">
      <c r="A58" s="9">
        <v>15</v>
      </c>
      <c r="B58" s="14" t="str">
        <f t="shared" si="0"/>
        <v>México</v>
      </c>
      <c r="C58" s="20" t="s">
        <v>143</v>
      </c>
      <c r="D58" s="20" t="s">
        <v>143</v>
      </c>
      <c r="E58" s="20" t="s">
        <v>143</v>
      </c>
      <c r="F58" s="20" t="s">
        <v>143</v>
      </c>
      <c r="G58" s="21">
        <f t="shared" si="4"/>
        <v>-3.5533308982849121E-4</v>
      </c>
      <c r="H58" s="21">
        <f t="shared" si="4"/>
        <v>-2.420353889465332E-2</v>
      </c>
      <c r="I58" s="21">
        <f t="shared" si="4"/>
        <v>-1.0772228240966797E-2</v>
      </c>
      <c r="J58" s="21">
        <f t="shared" si="4"/>
        <v>-4.6246051788330078E-3</v>
      </c>
      <c r="K58" s="21">
        <f t="shared" si="4"/>
        <v>9.8072588443756104E-3</v>
      </c>
      <c r="L58" s="21">
        <f t="shared" si="4"/>
        <v>1.5076786279678345E-2</v>
      </c>
      <c r="M58" s="21">
        <f t="shared" si="4"/>
        <v>-8.8652074337005615E-3</v>
      </c>
      <c r="N58" s="21">
        <f t="shared" si="4"/>
        <v>-1.0182976722717285E-2</v>
      </c>
      <c r="O58" s="21">
        <f t="shared" si="4"/>
        <v>-2.6158422231674194E-2</v>
      </c>
      <c r="P58" s="21">
        <f t="shared" si="4"/>
        <v>-2.9096305370330811E-3</v>
      </c>
      <c r="Q58" s="21">
        <f t="shared" si="4"/>
        <v>-4.2724311351776123E-3</v>
      </c>
      <c r="R58" s="21">
        <f t="shared" si="4"/>
        <v>-1.6073167324066162E-2</v>
      </c>
      <c r="S58" s="21">
        <f t="shared" si="4"/>
        <v>3.203660249710083E-3</v>
      </c>
      <c r="T58" s="21">
        <f t="shared" si="4"/>
        <v>-1.416054368019104E-2</v>
      </c>
      <c r="U58" s="21">
        <f t="shared" si="4"/>
        <v>-1.8848568201065063E-2</v>
      </c>
      <c r="V58" s="21">
        <f t="shared" si="4"/>
        <v>1.7153114080429077E-2</v>
      </c>
      <c r="W58" s="21">
        <f t="shared" ref="W58:AS69" si="9">(W21-S21)</f>
        <v>-1.1757433414459229E-2</v>
      </c>
      <c r="X58" s="21">
        <f t="shared" si="9"/>
        <v>-4.3118298053741455E-3</v>
      </c>
      <c r="Y58" s="21">
        <f t="shared" si="9"/>
        <v>7.790297269821167E-3</v>
      </c>
      <c r="Z58" s="21">
        <f t="shared" si="9"/>
        <v>-2.3423731327056885E-2</v>
      </c>
      <c r="AA58" s="21">
        <f t="shared" si="9"/>
        <v>-3.9483606815338135E-3</v>
      </c>
      <c r="AB58" s="21">
        <f t="shared" si="9"/>
        <v>-2.4368315935134888E-2</v>
      </c>
      <c r="AC58" s="21">
        <f t="shared" si="9"/>
        <v>4.8356056213378906E-3</v>
      </c>
      <c r="AD58" s="21">
        <f t="shared" si="9"/>
        <v>1.6954958438873291E-2</v>
      </c>
      <c r="AE58" s="21">
        <f t="shared" si="9"/>
        <v>1.5961319208145142E-2</v>
      </c>
      <c r="AF58" s="21">
        <f t="shared" si="9"/>
        <v>6.4626932144165039E-3</v>
      </c>
      <c r="AG58" s="21">
        <f t="shared" si="9"/>
        <v>-2.5347918272018433E-2</v>
      </c>
      <c r="AH58" s="21">
        <f t="shared" si="9"/>
        <v>-1.5911102294921875E-2</v>
      </c>
      <c r="AI58" s="21">
        <f t="shared" si="9"/>
        <v>1.2171119451522827E-2</v>
      </c>
      <c r="AJ58" s="21">
        <f t="shared" si="9"/>
        <v>2.0802319049835205E-3</v>
      </c>
      <c r="AK58" s="21">
        <f t="shared" si="9"/>
        <v>-1.4318257570266724E-2</v>
      </c>
      <c r="AL58" s="21">
        <f t="shared" si="9"/>
        <v>2.2341221570968628E-2</v>
      </c>
      <c r="AM58" s="21">
        <f t="shared" si="9"/>
        <v>-4.4130951166152954E-2</v>
      </c>
      <c r="AN58" s="21">
        <f t="shared" si="9"/>
        <v>-2.4689197540283203E-2</v>
      </c>
      <c r="AO58" s="21">
        <f t="shared" si="9"/>
        <v>-1.3374686241149902E-3</v>
      </c>
      <c r="AP58" s="21">
        <f t="shared" si="9"/>
        <v>-3.021731972694397E-2</v>
      </c>
      <c r="AQ58" s="21">
        <f t="shared" si="9"/>
        <v>3.6949515342712402E-3</v>
      </c>
      <c r="AR58" s="21">
        <f t="shared" si="9"/>
        <v>6.6451728343963623E-3</v>
      </c>
      <c r="AS58" s="21">
        <f t="shared" si="9"/>
        <v>1.3939857482910156E-2</v>
      </c>
      <c r="AT58" s="21">
        <f t="shared" si="8"/>
        <v>3.8286805152893066E-2</v>
      </c>
      <c r="AU58" s="21">
        <f t="shared" si="8"/>
        <v>4.5382976531982422E-3</v>
      </c>
      <c r="AV58" s="21">
        <f t="shared" si="8"/>
        <v>4.4936537742614746E-3</v>
      </c>
      <c r="AW58" s="21">
        <f t="shared" si="2"/>
        <v>1.5831083059310913E-2</v>
      </c>
      <c r="AX58" s="21">
        <f t="shared" si="2"/>
        <v>-5.2887439727783203E-2</v>
      </c>
      <c r="AY58" s="21">
        <f t="shared" si="2"/>
        <v>-2.3376762866973877E-2</v>
      </c>
      <c r="AZ58" s="21">
        <f t="shared" si="2"/>
        <v>6.2996149063110352E-3</v>
      </c>
      <c r="BA58" s="21">
        <f t="shared" si="2"/>
        <v>-3.1379669904708862E-2</v>
      </c>
      <c r="BB58" s="21">
        <v>9.1000000000000004E-3</v>
      </c>
      <c r="BC58" s="24">
        <v>-1.8483996391296387E-3</v>
      </c>
      <c r="BD58" s="24">
        <v>-1.100000000000001E-2</v>
      </c>
      <c r="BE58" s="24">
        <f t="shared" si="5"/>
        <v>-1.100000000000001E-2</v>
      </c>
      <c r="BF58" s="24">
        <f t="shared" si="5"/>
        <v>7.0000000000000062E-3</v>
      </c>
      <c r="BG58" s="24">
        <f t="shared" si="5"/>
        <v>-2.0000000000000018E-3</v>
      </c>
      <c r="BH58" s="24">
        <v>-1.7000000000000015E-2</v>
      </c>
      <c r="BI58" s="24">
        <v>7.0000000000000062E-3</v>
      </c>
      <c r="BJ58" s="24">
        <v>4.0000000000000036E-3</v>
      </c>
      <c r="BK58" s="24">
        <f t="shared" si="3"/>
        <v>1.6000000000000014E-2</v>
      </c>
      <c r="BM58" s="24">
        <f t="shared" si="6"/>
        <v>1.6000000000000014E-2</v>
      </c>
      <c r="BN58" s="24">
        <f t="shared" si="6"/>
        <v>1.799999999999996E-2</v>
      </c>
    </row>
    <row r="59" spans="1:66" x14ac:dyDescent="0.2">
      <c r="A59" s="9">
        <v>16</v>
      </c>
      <c r="B59" s="14" t="str">
        <f t="shared" si="0"/>
        <v>Michoacán</v>
      </c>
      <c r="C59" s="20" t="s">
        <v>143</v>
      </c>
      <c r="D59" s="20" t="s">
        <v>143</v>
      </c>
      <c r="E59" s="20" t="s">
        <v>143</v>
      </c>
      <c r="F59" s="20" t="s">
        <v>143</v>
      </c>
      <c r="G59" s="21">
        <f t="shared" si="4"/>
        <v>-3.004571795463562E-2</v>
      </c>
      <c r="H59" s="21">
        <f t="shared" si="4"/>
        <v>1.9987553358078003E-2</v>
      </c>
      <c r="I59" s="21">
        <f t="shared" si="4"/>
        <v>-2.257964015007019E-2</v>
      </c>
      <c r="J59" s="21">
        <f t="shared" si="4"/>
        <v>2.5896251201629639E-2</v>
      </c>
      <c r="K59" s="21">
        <f t="shared" si="4"/>
        <v>6.7555904388427734E-3</v>
      </c>
      <c r="L59" s="21">
        <f t="shared" si="4"/>
        <v>-5.2585601806640625E-3</v>
      </c>
      <c r="M59" s="21">
        <f t="shared" si="4"/>
        <v>-4.4241249561309814E-3</v>
      </c>
      <c r="N59" s="21">
        <f t="shared" si="4"/>
        <v>-3.8090914487838745E-2</v>
      </c>
      <c r="O59" s="21">
        <f t="shared" si="4"/>
        <v>-1.5825152397155762E-2</v>
      </c>
      <c r="P59" s="21">
        <f t="shared" si="4"/>
        <v>1.0620236396789551E-2</v>
      </c>
      <c r="Q59" s="21">
        <f t="shared" si="4"/>
        <v>-7.4955224990844727E-3</v>
      </c>
      <c r="R59" s="21">
        <f t="shared" si="4"/>
        <v>2.0683705806732178E-2</v>
      </c>
      <c r="S59" s="21">
        <f t="shared" si="4"/>
        <v>2.6964545249938965E-3</v>
      </c>
      <c r="T59" s="21">
        <f t="shared" si="4"/>
        <v>-1.1585831642150879E-2</v>
      </c>
      <c r="U59" s="21">
        <f t="shared" si="4"/>
        <v>9.6115767955780029E-3</v>
      </c>
      <c r="V59" s="21">
        <f t="shared" si="4"/>
        <v>-1.0162889957427979E-2</v>
      </c>
      <c r="W59" s="21">
        <f t="shared" si="9"/>
        <v>1.3159334659576416E-2</v>
      </c>
      <c r="X59" s="21">
        <f t="shared" si="9"/>
        <v>-8.9067220687866211E-3</v>
      </c>
      <c r="Y59" s="21">
        <f t="shared" si="9"/>
        <v>-1.5232443809509277E-2</v>
      </c>
      <c r="Z59" s="21">
        <f t="shared" si="9"/>
        <v>-1.0673880577087402E-2</v>
      </c>
      <c r="AA59" s="21">
        <f t="shared" si="9"/>
        <v>-2.3612469434738159E-2</v>
      </c>
      <c r="AB59" s="21">
        <f t="shared" si="9"/>
        <v>5.4274201393127441E-3</v>
      </c>
      <c r="AC59" s="21">
        <f t="shared" si="9"/>
        <v>8.7145566940307617E-3</v>
      </c>
      <c r="AD59" s="21">
        <f t="shared" si="9"/>
        <v>4.9335658550262451E-3</v>
      </c>
      <c r="AE59" s="21">
        <f t="shared" si="9"/>
        <v>-4.9735903739929199E-3</v>
      </c>
      <c r="AF59" s="21">
        <f t="shared" si="9"/>
        <v>-2.4813413619995117E-4</v>
      </c>
      <c r="AG59" s="21">
        <f t="shared" si="9"/>
        <v>7.2081089019775391E-3</v>
      </c>
      <c r="AH59" s="21">
        <f t="shared" si="9"/>
        <v>5.5004656314849854E-3</v>
      </c>
      <c r="AI59" s="21">
        <f t="shared" si="9"/>
        <v>-1.2429028749465942E-2</v>
      </c>
      <c r="AJ59" s="21">
        <f t="shared" si="9"/>
        <v>-9.5672309398651123E-3</v>
      </c>
      <c r="AK59" s="21">
        <f t="shared" si="9"/>
        <v>-1.1759102344512939E-3</v>
      </c>
      <c r="AL59" s="21">
        <f t="shared" si="9"/>
        <v>3.5145878791809082E-3</v>
      </c>
      <c r="AM59" s="21">
        <f t="shared" si="9"/>
        <v>3.0402243137359619E-2</v>
      </c>
      <c r="AN59" s="21">
        <f t="shared" si="9"/>
        <v>1.0482192039489746E-2</v>
      </c>
      <c r="AO59" s="21">
        <f t="shared" si="9"/>
        <v>8.6610019207000732E-3</v>
      </c>
      <c r="AP59" s="21">
        <f t="shared" si="9"/>
        <v>-1.6510456800460815E-2</v>
      </c>
      <c r="AQ59" s="21">
        <f t="shared" si="9"/>
        <v>-5.9811770915985107E-3</v>
      </c>
      <c r="AR59" s="21">
        <f t="shared" si="9"/>
        <v>-2.6733934879302979E-2</v>
      </c>
      <c r="AS59" s="21">
        <f t="shared" si="9"/>
        <v>-2.912437915802002E-2</v>
      </c>
      <c r="AT59" s="21">
        <f t="shared" si="8"/>
        <v>-7.8296661376953125E-3</v>
      </c>
      <c r="AU59" s="21">
        <f t="shared" si="8"/>
        <v>-2.3497432470321655E-2</v>
      </c>
      <c r="AV59" s="21">
        <f t="shared" si="8"/>
        <v>2.1532773971557617E-3</v>
      </c>
      <c r="AW59" s="21">
        <f t="shared" si="2"/>
        <v>-1.1961638927459717E-2</v>
      </c>
      <c r="AX59" s="21">
        <f t="shared" si="2"/>
        <v>-1.1907041072845459E-2</v>
      </c>
      <c r="AY59" s="21">
        <f t="shared" si="2"/>
        <v>-8.054584264755249E-3</v>
      </c>
      <c r="AZ59" s="21">
        <f t="shared" si="2"/>
        <v>-1.5216857194900513E-2</v>
      </c>
      <c r="BA59" s="21">
        <f t="shared" si="2"/>
        <v>-1.3108015060424805E-2</v>
      </c>
      <c r="BB59" s="21">
        <v>-1.2500000000000001E-2</v>
      </c>
      <c r="BC59" s="24">
        <v>-4.0678977966308594E-3</v>
      </c>
      <c r="BD59" s="24">
        <v>-6.0000000000000053E-3</v>
      </c>
      <c r="BE59" s="24">
        <f t="shared" si="5"/>
        <v>-8.0000000000000071E-3</v>
      </c>
      <c r="BF59" s="24">
        <f t="shared" si="5"/>
        <v>2.0000000000000018E-3</v>
      </c>
      <c r="BG59" s="24">
        <f t="shared" si="5"/>
        <v>4.0000000000000036E-3</v>
      </c>
      <c r="BH59" s="24">
        <v>-2.0999999999999963E-2</v>
      </c>
      <c r="BI59" s="24">
        <v>4.0000000000000036E-3</v>
      </c>
      <c r="BJ59" s="24">
        <v>-9.000000000000008E-3</v>
      </c>
      <c r="BK59" s="24">
        <f t="shared" si="3"/>
        <v>-1.100000000000001E-2</v>
      </c>
      <c r="BM59" s="24">
        <f t="shared" si="6"/>
        <v>2.0000000000000018E-3</v>
      </c>
      <c r="BN59" s="24">
        <f t="shared" si="6"/>
        <v>6.0000000000000053E-3</v>
      </c>
    </row>
    <row r="60" spans="1:66" x14ac:dyDescent="0.2">
      <c r="A60" s="9">
        <v>17</v>
      </c>
      <c r="B60" s="14" t="str">
        <f t="shared" si="0"/>
        <v>Morelos</v>
      </c>
      <c r="C60" s="20" t="s">
        <v>143</v>
      </c>
      <c r="D60" s="20" t="s">
        <v>143</v>
      </c>
      <c r="E60" s="20" t="s">
        <v>143</v>
      </c>
      <c r="F60" s="20" t="s">
        <v>143</v>
      </c>
      <c r="G60" s="21">
        <f t="shared" si="4"/>
        <v>-4.4233322143554688E-2</v>
      </c>
      <c r="H60" s="21">
        <f t="shared" si="4"/>
        <v>-3.3390820026397705E-3</v>
      </c>
      <c r="I60" s="21">
        <f t="shared" si="4"/>
        <v>-1.0770559310913086E-2</v>
      </c>
      <c r="J60" s="21">
        <f t="shared" si="4"/>
        <v>-2.318882942199707E-2</v>
      </c>
      <c r="K60" s="21">
        <f t="shared" si="4"/>
        <v>2.72330641746521E-3</v>
      </c>
      <c r="L60" s="21">
        <f t="shared" si="4"/>
        <v>3.4669935703277588E-3</v>
      </c>
      <c r="M60" s="21">
        <f t="shared" si="4"/>
        <v>-2.6301443576812744E-3</v>
      </c>
      <c r="N60" s="21">
        <f t="shared" si="4"/>
        <v>2.1018624305725098E-2</v>
      </c>
      <c r="O60" s="21">
        <f t="shared" si="4"/>
        <v>2.3623496294021606E-2</v>
      </c>
      <c r="P60" s="21">
        <f t="shared" si="4"/>
        <v>-1.7028629779815674E-2</v>
      </c>
      <c r="Q60" s="21">
        <f t="shared" si="4"/>
        <v>-7.4024498462677002E-3</v>
      </c>
      <c r="R60" s="21">
        <f t="shared" si="4"/>
        <v>-1.8186450004577637E-2</v>
      </c>
      <c r="S60" s="21">
        <f t="shared" si="4"/>
        <v>-2.2223949432373047E-2</v>
      </c>
      <c r="T60" s="21">
        <f t="shared" si="4"/>
        <v>2.0039886236190796E-2</v>
      </c>
      <c r="U60" s="21">
        <f t="shared" si="4"/>
        <v>2.7412176132202148E-3</v>
      </c>
      <c r="V60" s="21">
        <f t="shared" si="4"/>
        <v>-3.384709358215332E-3</v>
      </c>
      <c r="W60" s="21">
        <f t="shared" si="9"/>
        <v>-1.6309797763824463E-2</v>
      </c>
      <c r="X60" s="21">
        <f t="shared" si="9"/>
        <v>-1.3202399015426636E-2</v>
      </c>
      <c r="Y60" s="21">
        <f t="shared" si="9"/>
        <v>-1.735350489616394E-2</v>
      </c>
      <c r="Z60" s="21">
        <f t="shared" si="9"/>
        <v>-1.291126012802124E-3</v>
      </c>
      <c r="AA60" s="21">
        <f t="shared" si="9"/>
        <v>-5.7510733604431152E-3</v>
      </c>
      <c r="AB60" s="21">
        <f t="shared" si="9"/>
        <v>-1.4379978179931641E-2</v>
      </c>
      <c r="AC60" s="21">
        <f t="shared" si="9"/>
        <v>5.5383145809173584E-3</v>
      </c>
      <c r="AD60" s="21">
        <f t="shared" si="9"/>
        <v>-1.1760354042053223E-2</v>
      </c>
      <c r="AE60" s="21">
        <f t="shared" si="9"/>
        <v>1.9711494445800781E-2</v>
      </c>
      <c r="AF60" s="21">
        <f t="shared" si="9"/>
        <v>4.043877124786377E-3</v>
      </c>
      <c r="AG60" s="21">
        <f t="shared" si="9"/>
        <v>1.2696117162704468E-2</v>
      </c>
      <c r="AH60" s="21">
        <f t="shared" si="9"/>
        <v>7.6225399971008301E-3</v>
      </c>
      <c r="AI60" s="21">
        <f t="shared" si="9"/>
        <v>-1.4662295579910278E-2</v>
      </c>
      <c r="AJ60" s="21">
        <f t="shared" si="9"/>
        <v>-1.5479743480682373E-2</v>
      </c>
      <c r="AK60" s="21">
        <f t="shared" si="9"/>
        <v>-1.4178752899169922E-2</v>
      </c>
      <c r="AL60" s="21">
        <f t="shared" si="9"/>
        <v>3.8759708404541016E-3</v>
      </c>
      <c r="AM60" s="21">
        <f t="shared" si="9"/>
        <v>-7.8904628753662109E-3</v>
      </c>
      <c r="AN60" s="21">
        <f t="shared" si="9"/>
        <v>4.3529272079467773E-3</v>
      </c>
      <c r="AO60" s="21">
        <f t="shared" si="9"/>
        <v>-5.2533745765686035E-3</v>
      </c>
      <c r="AP60" s="21">
        <f t="shared" si="9"/>
        <v>-2.4492621421813965E-2</v>
      </c>
      <c r="AQ60" s="21">
        <f t="shared" si="9"/>
        <v>-5.5348873138427734E-4</v>
      </c>
      <c r="AR60" s="21">
        <f t="shared" si="9"/>
        <v>-1.5407532453536987E-2</v>
      </c>
      <c r="AS60" s="21">
        <f t="shared" si="9"/>
        <v>-2.7454167604446411E-2</v>
      </c>
      <c r="AT60" s="21">
        <f t="shared" si="8"/>
        <v>-9.5840096473693848E-3</v>
      </c>
      <c r="AU60" s="21">
        <f t="shared" si="8"/>
        <v>1.0753273963928223E-3</v>
      </c>
      <c r="AV60" s="21">
        <f t="shared" si="8"/>
        <v>-5.2304565906524658E-3</v>
      </c>
      <c r="AW60" s="21">
        <f t="shared" si="2"/>
        <v>-7.2467327117919922E-4</v>
      </c>
      <c r="AX60" s="21">
        <f t="shared" si="2"/>
        <v>-1.4765709638595581E-2</v>
      </c>
      <c r="AY60" s="21">
        <f t="shared" si="2"/>
        <v>-1.9419282674789429E-2</v>
      </c>
      <c r="AZ60" s="21">
        <f t="shared" si="2"/>
        <v>-7.340848445892334E-3</v>
      </c>
      <c r="BA60" s="21">
        <f t="shared" si="2"/>
        <v>5.3085088729858398E-3</v>
      </c>
      <c r="BB60" s="21">
        <v>1.61E-2</v>
      </c>
      <c r="BC60" s="24">
        <v>-2.6492476463317871E-3</v>
      </c>
      <c r="BD60" s="24">
        <v>-2.0000000000000018E-3</v>
      </c>
      <c r="BE60" s="24">
        <f t="shared" si="5"/>
        <v>-8.0000000000000071E-3</v>
      </c>
      <c r="BF60" s="24">
        <f t="shared" si="5"/>
        <v>-8.9999999999999525E-3</v>
      </c>
      <c r="BG60" s="24">
        <f t="shared" si="5"/>
        <v>5.0000000000000044E-3</v>
      </c>
      <c r="BH60" s="24">
        <v>6.0000000000000053E-3</v>
      </c>
      <c r="BI60" s="24">
        <v>-6.0000000000000053E-3</v>
      </c>
      <c r="BJ60" s="24">
        <v>-2.300000000000002E-2</v>
      </c>
      <c r="BK60" s="24">
        <f t="shared" si="3"/>
        <v>-1.9000000000000017E-2</v>
      </c>
      <c r="BM60" s="24">
        <f t="shared" si="6"/>
        <v>-6.0000000000000053E-3</v>
      </c>
      <c r="BN60" s="24">
        <f t="shared" si="6"/>
        <v>3.999999999999998E-2</v>
      </c>
    </row>
    <row r="61" spans="1:66" x14ac:dyDescent="0.2">
      <c r="A61" s="9">
        <v>18</v>
      </c>
      <c r="B61" s="14" t="str">
        <f t="shared" si="0"/>
        <v>Nayarit</v>
      </c>
      <c r="C61" s="20" t="s">
        <v>143</v>
      </c>
      <c r="D61" s="20" t="s">
        <v>143</v>
      </c>
      <c r="E61" s="20" t="s">
        <v>143</v>
      </c>
      <c r="F61" s="20" t="s">
        <v>143</v>
      </c>
      <c r="G61" s="21">
        <f t="shared" ref="G61:V75" si="10">(G24-C24)</f>
        <v>-2.148360013961792E-3</v>
      </c>
      <c r="H61" s="21">
        <f t="shared" si="10"/>
        <v>-2.5862276554107666E-2</v>
      </c>
      <c r="I61" s="21">
        <f t="shared" si="10"/>
        <v>8.5028111934661865E-3</v>
      </c>
      <c r="J61" s="21">
        <f t="shared" si="10"/>
        <v>-2.9863566160202026E-2</v>
      </c>
      <c r="K61" s="21">
        <f t="shared" si="10"/>
        <v>-1.4810770750045776E-2</v>
      </c>
      <c r="L61" s="21">
        <f t="shared" si="10"/>
        <v>-3.8291811943054199E-3</v>
      </c>
      <c r="M61" s="21">
        <f t="shared" si="10"/>
        <v>-1.1514067649841309E-2</v>
      </c>
      <c r="N61" s="21">
        <f t="shared" si="10"/>
        <v>1.4855384826660156E-2</v>
      </c>
      <c r="O61" s="21">
        <f t="shared" si="10"/>
        <v>1.9111603498458862E-2</v>
      </c>
      <c r="P61" s="21">
        <f t="shared" si="10"/>
        <v>-2.3229718208312988E-3</v>
      </c>
      <c r="Q61" s="21">
        <f t="shared" si="10"/>
        <v>-8.0175101757049561E-3</v>
      </c>
      <c r="R61" s="21">
        <f t="shared" si="10"/>
        <v>-2.417263388633728E-2</v>
      </c>
      <c r="S61" s="21">
        <f t="shared" si="10"/>
        <v>-4.7191619873046875E-2</v>
      </c>
      <c r="T61" s="21">
        <f t="shared" si="10"/>
        <v>-1.0889053344726562E-2</v>
      </c>
      <c r="U61" s="21">
        <f t="shared" si="10"/>
        <v>9.5857679843902588E-3</v>
      </c>
      <c r="V61" s="21">
        <f t="shared" si="10"/>
        <v>2.2625327110290527E-2</v>
      </c>
      <c r="W61" s="21">
        <f t="shared" si="9"/>
        <v>1.0358721017837524E-2</v>
      </c>
      <c r="X61" s="21">
        <f t="shared" si="9"/>
        <v>4.258275032043457E-3</v>
      </c>
      <c r="Y61" s="21">
        <f t="shared" si="9"/>
        <v>-2.1516680717468262E-2</v>
      </c>
      <c r="Z61" s="21">
        <f t="shared" si="9"/>
        <v>-1.6099005937576294E-2</v>
      </c>
      <c r="AA61" s="21">
        <f t="shared" si="9"/>
        <v>-8.646547794342041E-3</v>
      </c>
      <c r="AB61" s="21">
        <f t="shared" si="9"/>
        <v>-1.9933998584747314E-2</v>
      </c>
      <c r="AC61" s="21">
        <f t="shared" si="9"/>
        <v>-8.551478385925293E-3</v>
      </c>
      <c r="AD61" s="21">
        <f t="shared" si="9"/>
        <v>5.6946277618408203E-4</v>
      </c>
      <c r="AE61" s="21">
        <f t="shared" si="9"/>
        <v>-6.0780942440032959E-3</v>
      </c>
      <c r="AF61" s="21">
        <f t="shared" si="9"/>
        <v>3.7112534046173096E-3</v>
      </c>
      <c r="AG61" s="21">
        <f t="shared" si="9"/>
        <v>1.2366443872451782E-2</v>
      </c>
      <c r="AH61" s="21">
        <f t="shared" si="9"/>
        <v>4.5761168003082275E-3</v>
      </c>
      <c r="AI61" s="21">
        <f t="shared" si="9"/>
        <v>8.2636177539825439E-3</v>
      </c>
      <c r="AJ61" s="21">
        <f t="shared" si="9"/>
        <v>1.1935770511627197E-2</v>
      </c>
      <c r="AK61" s="21">
        <f t="shared" si="9"/>
        <v>6.9025158882141113E-4</v>
      </c>
      <c r="AL61" s="21">
        <f t="shared" si="9"/>
        <v>-1.4230847358703613E-2</v>
      </c>
      <c r="AM61" s="21">
        <f t="shared" si="9"/>
        <v>-9.9117755889892578E-3</v>
      </c>
      <c r="AN61" s="21">
        <f t="shared" si="9"/>
        <v>-3.5171806812286377E-3</v>
      </c>
      <c r="AO61" s="21">
        <f t="shared" si="9"/>
        <v>4.9948692321777344E-3</v>
      </c>
      <c r="AP61" s="21">
        <f t="shared" si="9"/>
        <v>1.127973198890686E-2</v>
      </c>
      <c r="AQ61" s="21">
        <f t="shared" si="9"/>
        <v>9.360969066619873E-3</v>
      </c>
      <c r="AR61" s="21">
        <f t="shared" si="9"/>
        <v>-4.451066255569458E-3</v>
      </c>
      <c r="AS61" s="21">
        <f t="shared" si="9"/>
        <v>-9.9191069602966309E-3</v>
      </c>
      <c r="AT61" s="21">
        <f t="shared" si="8"/>
        <v>1.5447139739990234E-3</v>
      </c>
      <c r="AU61" s="21">
        <f t="shared" si="8"/>
        <v>-4.1179358959197998E-3</v>
      </c>
      <c r="AV61" s="21">
        <f t="shared" si="8"/>
        <v>6.9422125816345215E-3</v>
      </c>
      <c r="AW61" s="21">
        <f t="shared" si="2"/>
        <v>-5.7865381240844727E-3</v>
      </c>
      <c r="AX61" s="21">
        <f t="shared" si="2"/>
        <v>-2.6060611009597778E-2</v>
      </c>
      <c r="AY61" s="21">
        <f t="shared" si="2"/>
        <v>-1.9718736410140991E-2</v>
      </c>
      <c r="AZ61" s="21">
        <f t="shared" si="2"/>
        <v>-2.7825355529785156E-2</v>
      </c>
      <c r="BA61" s="21">
        <f t="shared" si="2"/>
        <v>-2.1649003028869629E-2</v>
      </c>
      <c r="BB61" s="21">
        <v>3.7000000000000002E-3</v>
      </c>
      <c r="BC61" s="24">
        <v>2.3820400238037109E-3</v>
      </c>
      <c r="BD61" s="24">
        <v>1.0000000000000009E-3</v>
      </c>
      <c r="BE61" s="24">
        <f t="shared" ref="BE61:BG75" si="11">(ROUND(BE24,3)-ROUND(BA24,3))</f>
        <v>1.5000000000000013E-2</v>
      </c>
      <c r="BF61" s="24">
        <f t="shared" si="11"/>
        <v>4.0000000000000036E-3</v>
      </c>
      <c r="BG61" s="24">
        <f t="shared" si="11"/>
        <v>1.3000000000000012E-2</v>
      </c>
      <c r="BH61" s="24">
        <v>-7.0000000000000062E-3</v>
      </c>
      <c r="BI61" s="24">
        <v>-2.200000000000002E-2</v>
      </c>
      <c r="BJ61" s="24">
        <v>-8.0000000000000071E-3</v>
      </c>
      <c r="BK61" s="24">
        <f t="shared" si="3"/>
        <v>-1.5000000000000013E-2</v>
      </c>
      <c r="BM61" s="24">
        <f t="shared" si="6"/>
        <v>-1.0000000000000009E-3</v>
      </c>
      <c r="BN61" s="24">
        <f t="shared" si="6"/>
        <v>-1.2000000000000011E-2</v>
      </c>
    </row>
    <row r="62" spans="1:66" x14ac:dyDescent="0.2">
      <c r="A62" s="9">
        <v>19</v>
      </c>
      <c r="B62" s="14" t="str">
        <f t="shared" si="0"/>
        <v>Nuevo León</v>
      </c>
      <c r="C62" s="20" t="s">
        <v>143</v>
      </c>
      <c r="D62" s="20" t="s">
        <v>143</v>
      </c>
      <c r="E62" s="20" t="s">
        <v>143</v>
      </c>
      <c r="F62" s="20" t="s">
        <v>143</v>
      </c>
      <c r="G62" s="21">
        <f t="shared" si="10"/>
        <v>8.3223879337310791E-3</v>
      </c>
      <c r="H62" s="21">
        <f t="shared" si="10"/>
        <v>4.1974186897277832E-3</v>
      </c>
      <c r="I62" s="21">
        <f t="shared" si="10"/>
        <v>-1.3710558414459229E-3</v>
      </c>
      <c r="J62" s="21">
        <f t="shared" si="10"/>
        <v>-1.0610759258270264E-2</v>
      </c>
      <c r="K62" s="21">
        <f t="shared" si="10"/>
        <v>1.0094404220581055E-2</v>
      </c>
      <c r="L62" s="21">
        <f t="shared" si="10"/>
        <v>-9.1813504695892334E-3</v>
      </c>
      <c r="M62" s="21">
        <f t="shared" si="10"/>
        <v>-1.3071000576019287E-2</v>
      </c>
      <c r="N62" s="21">
        <f t="shared" si="10"/>
        <v>8.3737969398498535E-3</v>
      </c>
      <c r="O62" s="21">
        <f t="shared" si="10"/>
        <v>-1.2177199125289917E-2</v>
      </c>
      <c r="P62" s="21">
        <f t="shared" si="10"/>
        <v>-1.2295842170715332E-3</v>
      </c>
      <c r="Q62" s="21">
        <f t="shared" si="10"/>
        <v>5.7122111320495605E-4</v>
      </c>
      <c r="R62" s="21">
        <f t="shared" si="10"/>
        <v>-1.6263186931610107E-2</v>
      </c>
      <c r="S62" s="21">
        <f t="shared" si="10"/>
        <v>-1.5105128288269043E-2</v>
      </c>
      <c r="T62" s="21">
        <f t="shared" si="10"/>
        <v>-6.5478384494781494E-3</v>
      </c>
      <c r="U62" s="21">
        <f t="shared" si="10"/>
        <v>-1.0957658290863037E-2</v>
      </c>
      <c r="V62" s="21">
        <f t="shared" si="10"/>
        <v>-3.7488341331481934E-4</v>
      </c>
      <c r="W62" s="21">
        <f t="shared" si="9"/>
        <v>1.4051705598831177E-2</v>
      </c>
      <c r="X62" s="21">
        <f t="shared" si="9"/>
        <v>3.0500888824462891E-3</v>
      </c>
      <c r="Y62" s="21">
        <f t="shared" si="9"/>
        <v>-5.764007568359375E-3</v>
      </c>
      <c r="Z62" s="21">
        <f t="shared" si="9"/>
        <v>-1.8326759338378906E-2</v>
      </c>
      <c r="AA62" s="21">
        <f t="shared" si="9"/>
        <v>-4.4179379940032959E-2</v>
      </c>
      <c r="AB62" s="21">
        <f t="shared" si="9"/>
        <v>-2.22606360912323E-2</v>
      </c>
      <c r="AC62" s="21">
        <f t="shared" si="9"/>
        <v>-2.9178023338317871E-2</v>
      </c>
      <c r="AD62" s="21">
        <f t="shared" si="9"/>
        <v>3.951340913772583E-3</v>
      </c>
      <c r="AE62" s="21">
        <f t="shared" si="9"/>
        <v>7.4288547039031982E-3</v>
      </c>
      <c r="AF62" s="21">
        <f t="shared" si="9"/>
        <v>3.190457820892334E-3</v>
      </c>
      <c r="AG62" s="21">
        <f t="shared" si="9"/>
        <v>4.8423945903778076E-2</v>
      </c>
      <c r="AH62" s="21">
        <f t="shared" si="9"/>
        <v>-9.8430216312408447E-3</v>
      </c>
      <c r="AI62" s="21">
        <f t="shared" si="9"/>
        <v>-2.9685497283935547E-3</v>
      </c>
      <c r="AJ62" s="21">
        <f t="shared" si="9"/>
        <v>5.1545202732086182E-3</v>
      </c>
      <c r="AK62" s="21">
        <f t="shared" si="9"/>
        <v>-4.7660678625106812E-2</v>
      </c>
      <c r="AL62" s="21">
        <f t="shared" si="9"/>
        <v>-6.1036944389343262E-3</v>
      </c>
      <c r="AM62" s="21">
        <f t="shared" si="9"/>
        <v>-4.3853819370269775E-3</v>
      </c>
      <c r="AN62" s="21">
        <f t="shared" si="9"/>
        <v>-2.2599726915359497E-2</v>
      </c>
      <c r="AO62" s="21">
        <f t="shared" si="9"/>
        <v>1.5440642833709717E-2</v>
      </c>
      <c r="AP62" s="21">
        <f t="shared" si="9"/>
        <v>-4.6014785766601562E-4</v>
      </c>
      <c r="AQ62" s="21">
        <f t="shared" si="9"/>
        <v>-1.506805419921875E-4</v>
      </c>
      <c r="AR62" s="21">
        <f t="shared" si="9"/>
        <v>-8.3093643188476562E-3</v>
      </c>
      <c r="AS62" s="21">
        <f t="shared" si="9"/>
        <v>-3.0802071094512939E-2</v>
      </c>
      <c r="AT62" s="21">
        <f t="shared" si="8"/>
        <v>-1.4060050249099731E-2</v>
      </c>
      <c r="AU62" s="21">
        <f t="shared" si="8"/>
        <v>-2.4177789688110352E-2</v>
      </c>
      <c r="AV62" s="21">
        <f t="shared" si="8"/>
        <v>9.4882845878601074E-3</v>
      </c>
      <c r="AW62" s="21">
        <f t="shared" si="2"/>
        <v>-1.8979310989379883E-3</v>
      </c>
      <c r="AX62" s="21">
        <f t="shared" si="2"/>
        <v>-1.0170102119445801E-2</v>
      </c>
      <c r="AY62" s="21">
        <f t="shared" si="2"/>
        <v>2.5677680969238281E-2</v>
      </c>
      <c r="AZ62" s="21">
        <f t="shared" si="2"/>
        <v>-2.3844540119171143E-2</v>
      </c>
      <c r="BA62" s="21">
        <f t="shared" si="2"/>
        <v>-1.4221668243408203E-3</v>
      </c>
      <c r="BB62" s="21">
        <v>-1.34E-2</v>
      </c>
      <c r="BC62" s="24">
        <v>-3.9012789726257324E-2</v>
      </c>
      <c r="BD62" s="24">
        <v>4.0000000000000036E-3</v>
      </c>
      <c r="BE62" s="24">
        <f t="shared" si="11"/>
        <v>-1.0000000000000009E-3</v>
      </c>
      <c r="BF62" s="24">
        <f t="shared" si="11"/>
        <v>1.0999999999999954E-2</v>
      </c>
      <c r="BG62" s="24">
        <f t="shared" si="11"/>
        <v>8.0000000000000071E-3</v>
      </c>
      <c r="BH62" s="24">
        <v>2.3999999999999966E-2</v>
      </c>
      <c r="BI62" s="24">
        <v>8.0000000000000071E-3</v>
      </c>
      <c r="BJ62" s="24">
        <v>2.200000000000002E-2</v>
      </c>
      <c r="BK62" s="24">
        <f t="shared" si="3"/>
        <v>2.9999999999999971E-2</v>
      </c>
      <c r="BM62" s="24">
        <f t="shared" si="6"/>
        <v>1.0000000000000009E-3</v>
      </c>
      <c r="BN62" s="24">
        <f t="shared" si="6"/>
        <v>0</v>
      </c>
    </row>
    <row r="63" spans="1:66" x14ac:dyDescent="0.2">
      <c r="A63" s="9">
        <v>20</v>
      </c>
      <c r="B63" s="14" t="str">
        <f t="shared" si="0"/>
        <v>Oaxaca</v>
      </c>
      <c r="C63" s="20" t="s">
        <v>143</v>
      </c>
      <c r="D63" s="20" t="s">
        <v>143</v>
      </c>
      <c r="E63" s="20" t="s">
        <v>143</v>
      </c>
      <c r="F63" s="20" t="s">
        <v>143</v>
      </c>
      <c r="G63" s="21">
        <f t="shared" si="10"/>
        <v>-3.3622384071350098E-3</v>
      </c>
      <c r="H63" s="21">
        <f t="shared" si="10"/>
        <v>-5.5048465728759766E-2</v>
      </c>
      <c r="I63" s="21">
        <f t="shared" si="10"/>
        <v>-1.6342431306838989E-2</v>
      </c>
      <c r="J63" s="21">
        <f t="shared" si="10"/>
        <v>8.3752572536468506E-3</v>
      </c>
      <c r="K63" s="21">
        <f t="shared" si="10"/>
        <v>-2.9696047306060791E-2</v>
      </c>
      <c r="L63" s="21">
        <f t="shared" si="10"/>
        <v>1.0606557130813599E-2</v>
      </c>
      <c r="M63" s="21">
        <f t="shared" si="10"/>
        <v>-2.6423931121826172E-3</v>
      </c>
      <c r="N63" s="21">
        <f t="shared" si="10"/>
        <v>-1.2201935052871704E-2</v>
      </c>
      <c r="O63" s="21">
        <f t="shared" si="10"/>
        <v>7.6969265937805176E-3</v>
      </c>
      <c r="P63" s="21">
        <f t="shared" si="10"/>
        <v>-1.3686448335647583E-2</v>
      </c>
      <c r="Q63" s="21">
        <f t="shared" si="10"/>
        <v>-1.709282398223877E-3</v>
      </c>
      <c r="R63" s="21">
        <f t="shared" si="10"/>
        <v>6.3040852546691895E-4</v>
      </c>
      <c r="S63" s="21">
        <f t="shared" si="10"/>
        <v>-3.5802006721496582E-2</v>
      </c>
      <c r="T63" s="21">
        <f t="shared" si="10"/>
        <v>-1.2402236461639404E-3</v>
      </c>
      <c r="U63" s="21">
        <f t="shared" si="10"/>
        <v>6.6619813442230225E-3</v>
      </c>
      <c r="V63" s="21">
        <f t="shared" si="10"/>
        <v>9.9954009056091309E-4</v>
      </c>
      <c r="W63" s="21">
        <f t="shared" si="9"/>
        <v>1.6505181789398193E-2</v>
      </c>
      <c r="X63" s="21">
        <f t="shared" si="9"/>
        <v>-5.6070983409881592E-3</v>
      </c>
      <c r="Y63" s="21">
        <f t="shared" si="9"/>
        <v>-4.5339763164520264E-3</v>
      </c>
      <c r="Z63" s="21">
        <f t="shared" si="9"/>
        <v>-2.1633505821228027E-4</v>
      </c>
      <c r="AA63" s="21">
        <f t="shared" si="9"/>
        <v>-1.0231137275695801E-3</v>
      </c>
      <c r="AB63" s="21">
        <f t="shared" si="9"/>
        <v>4.2172074317932129E-3</v>
      </c>
      <c r="AC63" s="21">
        <f t="shared" si="9"/>
        <v>6.5691173076629639E-3</v>
      </c>
      <c r="AD63" s="21">
        <f t="shared" si="9"/>
        <v>-7.0259273052215576E-3</v>
      </c>
      <c r="AE63" s="21">
        <f t="shared" si="9"/>
        <v>-1.3119965791702271E-2</v>
      </c>
      <c r="AF63" s="21">
        <f t="shared" si="9"/>
        <v>-1.106831431388855E-2</v>
      </c>
      <c r="AG63" s="21">
        <f t="shared" si="9"/>
        <v>-3.8966238498687744E-3</v>
      </c>
      <c r="AH63" s="21">
        <f t="shared" si="9"/>
        <v>2.6483833789825439E-3</v>
      </c>
      <c r="AI63" s="21">
        <f t="shared" si="9"/>
        <v>5.0490200519561768E-3</v>
      </c>
      <c r="AJ63" s="21">
        <f t="shared" si="9"/>
        <v>5.786508321762085E-3</v>
      </c>
      <c r="AK63" s="21">
        <f t="shared" si="9"/>
        <v>-6.3490867614746094E-4</v>
      </c>
      <c r="AL63" s="21">
        <f t="shared" si="9"/>
        <v>-7.5567960739135742E-3</v>
      </c>
      <c r="AM63" s="21">
        <f t="shared" si="9"/>
        <v>-1.8846690654754639E-3</v>
      </c>
      <c r="AN63" s="21">
        <f t="shared" si="9"/>
        <v>-1.3047575950622559E-2</v>
      </c>
      <c r="AO63" s="21">
        <f t="shared" si="9"/>
        <v>-1.4389544725418091E-2</v>
      </c>
      <c r="AP63" s="21">
        <f t="shared" si="9"/>
        <v>-7.4385106563568115E-3</v>
      </c>
      <c r="AQ63" s="21">
        <f t="shared" si="9"/>
        <v>-5.3839385509490967E-3</v>
      </c>
      <c r="AR63" s="21">
        <f t="shared" si="9"/>
        <v>-5.4246187210083008E-4</v>
      </c>
      <c r="AS63" s="21">
        <f t="shared" si="9"/>
        <v>-5.7387948036193848E-3</v>
      </c>
      <c r="AT63" s="21">
        <f t="shared" si="8"/>
        <v>4.8868060111999512E-3</v>
      </c>
      <c r="AU63" s="21">
        <f t="shared" si="8"/>
        <v>-1.3055115938186646E-2</v>
      </c>
      <c r="AV63" s="21">
        <f t="shared" si="8"/>
        <v>-1.8486946821212769E-2</v>
      </c>
      <c r="AW63" s="21">
        <f t="shared" si="2"/>
        <v>-5.7044625282287598E-3</v>
      </c>
      <c r="AX63" s="21">
        <f t="shared" si="2"/>
        <v>-1.1683166027069092E-2</v>
      </c>
      <c r="AY63" s="21">
        <f t="shared" si="2"/>
        <v>3.5882890224456787E-3</v>
      </c>
      <c r="AZ63" s="21">
        <f t="shared" si="2"/>
        <v>1.6779839992523193E-2</v>
      </c>
      <c r="BA63" s="21">
        <f t="shared" si="2"/>
        <v>6.9105327129364014E-3</v>
      </c>
      <c r="BB63" s="21">
        <v>-8.8000000000000005E-3</v>
      </c>
      <c r="BC63" s="24">
        <v>1.2332677841186523E-2</v>
      </c>
      <c r="BD63" s="24">
        <v>-4.0000000000000036E-3</v>
      </c>
      <c r="BE63" s="24">
        <f t="shared" si="11"/>
        <v>-3.0000000000000027E-3</v>
      </c>
      <c r="BF63" s="24">
        <f t="shared" si="11"/>
        <v>2.5000000000000022E-2</v>
      </c>
      <c r="BG63" s="24">
        <f t="shared" si="11"/>
        <v>1.0000000000000009E-2</v>
      </c>
      <c r="BH63" s="24">
        <v>1.2000000000000011E-2</v>
      </c>
      <c r="BI63" s="24">
        <v>-1.100000000000001E-2</v>
      </c>
      <c r="BJ63" s="24">
        <v>-9.000000000000008E-3</v>
      </c>
      <c r="BK63" s="24">
        <f t="shared" si="3"/>
        <v>-2.8000000000000025E-2</v>
      </c>
      <c r="BM63" s="24">
        <f t="shared" si="6"/>
        <v>6.0000000000000053E-3</v>
      </c>
      <c r="BN63" s="24">
        <f t="shared" si="6"/>
        <v>-3.2000000000000028E-2</v>
      </c>
    </row>
    <row r="64" spans="1:66" x14ac:dyDescent="0.2">
      <c r="A64" s="9">
        <v>21</v>
      </c>
      <c r="B64" s="14" t="str">
        <f t="shared" si="0"/>
        <v>Puebla</v>
      </c>
      <c r="C64" s="20" t="s">
        <v>143</v>
      </c>
      <c r="D64" s="20" t="s">
        <v>143</v>
      </c>
      <c r="E64" s="20" t="s">
        <v>143</v>
      </c>
      <c r="F64" s="20" t="s">
        <v>143</v>
      </c>
      <c r="G64" s="21">
        <f t="shared" si="10"/>
        <v>-1.5565335750579834E-2</v>
      </c>
      <c r="H64" s="21">
        <f t="shared" si="10"/>
        <v>-2.2235125303268433E-2</v>
      </c>
      <c r="I64" s="21">
        <f t="shared" si="10"/>
        <v>-8.3563029766082764E-3</v>
      </c>
      <c r="J64" s="21">
        <f t="shared" si="10"/>
        <v>3.1715035438537598E-3</v>
      </c>
      <c r="K64" s="21">
        <f t="shared" si="10"/>
        <v>-3.6631226539611816E-3</v>
      </c>
      <c r="L64" s="21">
        <f t="shared" si="10"/>
        <v>7.5670778751373291E-3</v>
      </c>
      <c r="M64" s="21">
        <f t="shared" si="10"/>
        <v>4.3824315071105957E-4</v>
      </c>
      <c r="N64" s="21">
        <f t="shared" si="10"/>
        <v>-9.3849599361419678E-3</v>
      </c>
      <c r="O64" s="21">
        <f t="shared" si="10"/>
        <v>4.2165517807006836E-3</v>
      </c>
      <c r="P64" s="21">
        <f t="shared" si="10"/>
        <v>-1.0972678661346436E-2</v>
      </c>
      <c r="Q64" s="21">
        <f t="shared" si="10"/>
        <v>-7.2425305843353271E-3</v>
      </c>
      <c r="R64" s="21">
        <f t="shared" si="10"/>
        <v>1.6901791095733643E-2</v>
      </c>
      <c r="S64" s="21">
        <f t="shared" si="10"/>
        <v>-2.3633241653442383E-2</v>
      </c>
      <c r="T64" s="21">
        <f t="shared" si="10"/>
        <v>-4.96634840965271E-3</v>
      </c>
      <c r="U64" s="21">
        <f t="shared" si="10"/>
        <v>-9.411543607711792E-3</v>
      </c>
      <c r="V64" s="21">
        <f t="shared" si="10"/>
        <v>-3.8639158010482788E-2</v>
      </c>
      <c r="W64" s="21">
        <f t="shared" si="9"/>
        <v>-6.4080655574798584E-3</v>
      </c>
      <c r="X64" s="21">
        <f t="shared" si="9"/>
        <v>1.4243066310882568E-2</v>
      </c>
      <c r="Y64" s="21">
        <f t="shared" si="9"/>
        <v>-1.8280982971191406E-2</v>
      </c>
      <c r="Z64" s="21">
        <f t="shared" si="9"/>
        <v>-9.4825923442840576E-3</v>
      </c>
      <c r="AA64" s="21">
        <f t="shared" si="9"/>
        <v>2.6005774736404419E-2</v>
      </c>
      <c r="AB64" s="21">
        <f t="shared" si="9"/>
        <v>-2.5333702564239502E-2</v>
      </c>
      <c r="AC64" s="21">
        <f t="shared" si="9"/>
        <v>1.2619823217391968E-2</v>
      </c>
      <c r="AD64" s="21">
        <f t="shared" si="9"/>
        <v>5.0257444381713867E-3</v>
      </c>
      <c r="AE64" s="21">
        <f t="shared" si="9"/>
        <v>-1.7313897609710693E-2</v>
      </c>
      <c r="AF64" s="21">
        <f t="shared" si="9"/>
        <v>3.9284825325012207E-3</v>
      </c>
      <c r="AG64" s="21">
        <f t="shared" si="9"/>
        <v>1.7342478036880493E-2</v>
      </c>
      <c r="AH64" s="21">
        <f t="shared" si="9"/>
        <v>2.041703462600708E-2</v>
      </c>
      <c r="AI64" s="21">
        <f t="shared" si="9"/>
        <v>2.5412142276763916E-3</v>
      </c>
      <c r="AJ64" s="21">
        <f t="shared" si="9"/>
        <v>-9.2402398586273193E-3</v>
      </c>
      <c r="AK64" s="21">
        <f t="shared" si="9"/>
        <v>-1.2559413909912109E-2</v>
      </c>
      <c r="AL64" s="21">
        <f t="shared" si="9"/>
        <v>-3.8541823625564575E-2</v>
      </c>
      <c r="AM64" s="21">
        <f t="shared" si="9"/>
        <v>-1.7561018466949463E-3</v>
      </c>
      <c r="AN64" s="21">
        <f t="shared" si="9"/>
        <v>8.0373883247375488E-3</v>
      </c>
      <c r="AO64" s="21">
        <f t="shared" si="9"/>
        <v>-6.8271458148956299E-3</v>
      </c>
      <c r="AP64" s="21">
        <f t="shared" si="9"/>
        <v>1.6436159610748291E-2</v>
      </c>
      <c r="AQ64" s="21">
        <f t="shared" si="9"/>
        <v>-2.0919114351272583E-2</v>
      </c>
      <c r="AR64" s="21">
        <f t="shared" si="9"/>
        <v>-6.1911344528198242E-3</v>
      </c>
      <c r="AS64" s="21">
        <f t="shared" si="9"/>
        <v>-9.8486244678497314E-3</v>
      </c>
      <c r="AT64" s="21">
        <f t="shared" si="8"/>
        <v>1.4250278472900391E-3</v>
      </c>
      <c r="AU64" s="21">
        <f t="shared" si="8"/>
        <v>2.069324254989624E-3</v>
      </c>
      <c r="AV64" s="21">
        <f t="shared" si="8"/>
        <v>-2.8155863285064697E-2</v>
      </c>
      <c r="AW64" s="21">
        <f t="shared" si="2"/>
        <v>-3.1949579715725429E-3</v>
      </c>
      <c r="AX64" s="21">
        <f t="shared" si="2"/>
        <v>-2.0438700914382935E-2</v>
      </c>
      <c r="AY64" s="21">
        <f t="shared" si="2"/>
        <v>-5.7266652584075928E-3</v>
      </c>
      <c r="AZ64" s="21">
        <f t="shared" si="2"/>
        <v>1.6012012958526611E-2</v>
      </c>
      <c r="BA64" s="21">
        <f t="shared" si="2"/>
        <v>-9.7891986370090001E-3</v>
      </c>
      <c r="BB64" s="21">
        <v>-1.66E-2</v>
      </c>
      <c r="BC64" s="24">
        <v>-1.3145118951797485E-2</v>
      </c>
      <c r="BD64" s="24">
        <v>-2.9000000000000026E-2</v>
      </c>
      <c r="BE64" s="24">
        <f t="shared" si="11"/>
        <v>-1.0000000000000009E-2</v>
      </c>
      <c r="BF64" s="24">
        <f t="shared" si="11"/>
        <v>1.0000000000000009E-3</v>
      </c>
      <c r="BG64" s="24">
        <f t="shared" si="11"/>
        <v>-1.3000000000000012E-2</v>
      </c>
      <c r="BH64" s="24">
        <v>9.000000000000008E-3</v>
      </c>
      <c r="BI64" s="24">
        <v>-1.0000000000000009E-3</v>
      </c>
      <c r="BJ64" s="24">
        <v>1.6000000000000014E-2</v>
      </c>
      <c r="BK64" s="24">
        <f t="shared" si="3"/>
        <v>1.3000000000000012E-2</v>
      </c>
      <c r="BM64" s="24">
        <f t="shared" si="6"/>
        <v>-3.0000000000000027E-3</v>
      </c>
      <c r="BN64" s="24">
        <f t="shared" si="6"/>
        <v>-4.0000000000000036E-3</v>
      </c>
    </row>
    <row r="65" spans="1:66" x14ac:dyDescent="0.2">
      <c r="A65" s="9">
        <v>22</v>
      </c>
      <c r="B65" s="14" t="str">
        <f t="shared" si="0"/>
        <v>Querétaro</v>
      </c>
      <c r="C65" s="20" t="s">
        <v>143</v>
      </c>
      <c r="D65" s="20" t="s">
        <v>143</v>
      </c>
      <c r="E65" s="20" t="s">
        <v>143</v>
      </c>
      <c r="F65" s="20" t="s">
        <v>143</v>
      </c>
      <c r="G65" s="21">
        <f t="shared" si="10"/>
        <v>2.0208954811096191E-2</v>
      </c>
      <c r="H65" s="21">
        <f t="shared" si="10"/>
        <v>-2.5402337312698364E-2</v>
      </c>
      <c r="I65" s="21">
        <f t="shared" si="10"/>
        <v>-1.5024244785308838E-2</v>
      </c>
      <c r="J65" s="21">
        <f t="shared" si="10"/>
        <v>1.477697491645813E-2</v>
      </c>
      <c r="K65" s="21">
        <f t="shared" si="10"/>
        <v>-2.7955561876296997E-2</v>
      </c>
      <c r="L65" s="21">
        <f t="shared" si="10"/>
        <v>-1.0316014289855957E-2</v>
      </c>
      <c r="M65" s="21">
        <f t="shared" si="10"/>
        <v>-1.0847777128219604E-2</v>
      </c>
      <c r="N65" s="21">
        <f t="shared" si="10"/>
        <v>-4.0231674909591675E-2</v>
      </c>
      <c r="O65" s="21">
        <f t="shared" si="10"/>
        <v>-2.5388360023498535E-2</v>
      </c>
      <c r="P65" s="21">
        <f t="shared" si="10"/>
        <v>-1.5534639358520508E-2</v>
      </c>
      <c r="Q65" s="21">
        <f t="shared" si="10"/>
        <v>-2.5784224271774292E-2</v>
      </c>
      <c r="R65" s="21">
        <f t="shared" si="10"/>
        <v>-1.0326415300369263E-2</v>
      </c>
      <c r="S65" s="21">
        <f t="shared" si="10"/>
        <v>5.823671817779541E-3</v>
      </c>
      <c r="T65" s="21">
        <f t="shared" si="10"/>
        <v>2.3400187492370605E-3</v>
      </c>
      <c r="U65" s="21">
        <f t="shared" si="10"/>
        <v>1.6654342412948608E-2</v>
      </c>
      <c r="V65" s="21">
        <f t="shared" si="10"/>
        <v>1.5722364187240601E-2</v>
      </c>
      <c r="W65" s="21">
        <f t="shared" si="9"/>
        <v>-1.8375515937805176E-2</v>
      </c>
      <c r="X65" s="21">
        <f t="shared" si="9"/>
        <v>5.739063024520874E-3</v>
      </c>
      <c r="Y65" s="21">
        <f t="shared" si="9"/>
        <v>-1.9431442022323608E-2</v>
      </c>
      <c r="Z65" s="21">
        <f t="shared" si="9"/>
        <v>-2.9337882995605469E-2</v>
      </c>
      <c r="AA65" s="21">
        <f t="shared" si="9"/>
        <v>6.9211721420288086E-3</v>
      </c>
      <c r="AB65" s="21">
        <f t="shared" si="9"/>
        <v>-1.0902881622314453E-2</v>
      </c>
      <c r="AC65" s="21">
        <f t="shared" si="9"/>
        <v>9.7634494304656982E-3</v>
      </c>
      <c r="AD65" s="21">
        <f t="shared" si="9"/>
        <v>7.0211887359619141E-3</v>
      </c>
      <c r="AE65" s="21">
        <f t="shared" si="9"/>
        <v>-2.396237850189209E-2</v>
      </c>
      <c r="AF65" s="21">
        <f t="shared" si="9"/>
        <v>-2.6001423597335815E-2</v>
      </c>
      <c r="AG65" s="21">
        <f t="shared" si="9"/>
        <v>-2.9632151126861572E-2</v>
      </c>
      <c r="AH65" s="21">
        <f t="shared" si="9"/>
        <v>-1.6676813364028931E-2</v>
      </c>
      <c r="AI65" s="21">
        <f t="shared" si="9"/>
        <v>2.99111008644104E-3</v>
      </c>
      <c r="AJ65" s="21">
        <f t="shared" si="9"/>
        <v>-4.0326714515686035E-3</v>
      </c>
      <c r="AK65" s="21">
        <f t="shared" si="9"/>
        <v>1.1020272970199585E-2</v>
      </c>
      <c r="AL65" s="21">
        <f t="shared" si="9"/>
        <v>3.6369264125823975E-3</v>
      </c>
      <c r="AM65" s="21">
        <f t="shared" si="9"/>
        <v>-8.2726478576660156E-3</v>
      </c>
      <c r="AN65" s="21">
        <f t="shared" si="9"/>
        <v>7.4595510959625244E-3</v>
      </c>
      <c r="AO65" s="21">
        <f t="shared" si="9"/>
        <v>-6.8076550960540771E-3</v>
      </c>
      <c r="AP65" s="21">
        <f t="shared" si="9"/>
        <v>-7.3608458042144775E-3</v>
      </c>
      <c r="AQ65" s="21">
        <f t="shared" si="9"/>
        <v>1.9813448190689087E-2</v>
      </c>
      <c r="AR65" s="21">
        <f t="shared" si="9"/>
        <v>3.2391548156738281E-2</v>
      </c>
      <c r="AS65" s="21">
        <f t="shared" si="9"/>
        <v>-1.0394752025604248E-3</v>
      </c>
      <c r="AT65" s="21">
        <f t="shared" si="8"/>
        <v>9.6008181571960449E-4</v>
      </c>
      <c r="AU65" s="21">
        <f t="shared" si="8"/>
        <v>-3.0235648155212402E-3</v>
      </c>
      <c r="AV65" s="21">
        <f t="shared" si="8"/>
        <v>-2.9554694890975952E-2</v>
      </c>
      <c r="AW65" s="21">
        <f t="shared" si="2"/>
        <v>1.4179378747940063E-2</v>
      </c>
      <c r="AX65" s="21">
        <f t="shared" si="2"/>
        <v>-4.762113094329834E-4</v>
      </c>
      <c r="AY65" s="21">
        <f t="shared" si="2"/>
        <v>1.5871435403823853E-2</v>
      </c>
      <c r="AZ65" s="21">
        <f t="shared" si="2"/>
        <v>-1.3914704322814941E-4</v>
      </c>
      <c r="BA65" s="21">
        <f t="shared" si="2"/>
        <v>-2.6848018169403076E-2</v>
      </c>
      <c r="BB65" s="21">
        <v>-5.4000000000000003E-3</v>
      </c>
      <c r="BC65" s="24">
        <v>-1.8376141786575317E-2</v>
      </c>
      <c r="BD65" s="24">
        <v>-6.0000000000000053E-3</v>
      </c>
      <c r="BE65" s="24">
        <f t="shared" si="11"/>
        <v>7.0000000000000062E-3</v>
      </c>
      <c r="BF65" s="24">
        <f t="shared" si="11"/>
        <v>-8.0000000000000071E-3</v>
      </c>
      <c r="BG65" s="24">
        <f t="shared" si="11"/>
        <v>-2.8000000000000025E-2</v>
      </c>
      <c r="BH65" s="24">
        <v>0</v>
      </c>
      <c r="BI65" s="24">
        <v>-1.5000000000000013E-2</v>
      </c>
      <c r="BJ65" s="24">
        <v>1.8000000000000016E-2</v>
      </c>
      <c r="BK65" s="24">
        <f t="shared" si="3"/>
        <v>2.8000000000000025E-2</v>
      </c>
      <c r="BM65" s="24">
        <f t="shared" si="6"/>
        <v>4.8999999999999988E-2</v>
      </c>
      <c r="BN65" s="24">
        <f t="shared" si="6"/>
        <v>1.3999999999999957E-2</v>
      </c>
    </row>
    <row r="66" spans="1:66" x14ac:dyDescent="0.2">
      <c r="A66" s="9">
        <v>23</v>
      </c>
      <c r="B66" s="14" t="str">
        <f t="shared" si="0"/>
        <v>Quintana Roo</v>
      </c>
      <c r="C66" s="20" t="s">
        <v>143</v>
      </c>
      <c r="D66" s="20" t="s">
        <v>143</v>
      </c>
      <c r="E66" s="20" t="s">
        <v>143</v>
      </c>
      <c r="F66" s="20" t="s">
        <v>143</v>
      </c>
      <c r="G66" s="21">
        <f t="shared" si="10"/>
        <v>7.5033307075500488E-4</v>
      </c>
      <c r="H66" s="21">
        <f t="shared" si="10"/>
        <v>4.9743056297302246E-3</v>
      </c>
      <c r="I66" s="21">
        <f t="shared" si="10"/>
        <v>2.0774006843566895E-2</v>
      </c>
      <c r="J66" s="21">
        <f t="shared" si="10"/>
        <v>-2.8034627437591553E-2</v>
      </c>
      <c r="K66" s="21">
        <f t="shared" si="10"/>
        <v>-1.5317946672439575E-2</v>
      </c>
      <c r="L66" s="21">
        <f t="shared" si="10"/>
        <v>-1.9716352224349976E-2</v>
      </c>
      <c r="M66" s="21">
        <f t="shared" si="10"/>
        <v>-4.0088623762130737E-2</v>
      </c>
      <c r="N66" s="21">
        <f t="shared" si="10"/>
        <v>-6.8938136100769043E-3</v>
      </c>
      <c r="O66" s="21">
        <f t="shared" si="10"/>
        <v>1.291126012802124E-2</v>
      </c>
      <c r="P66" s="21">
        <f t="shared" si="10"/>
        <v>4.7195851802825928E-3</v>
      </c>
      <c r="Q66" s="21">
        <f t="shared" si="10"/>
        <v>-9.9450051784515381E-3</v>
      </c>
      <c r="R66" s="21">
        <f t="shared" si="10"/>
        <v>-1.7775386571884155E-2</v>
      </c>
      <c r="S66" s="21">
        <f t="shared" si="10"/>
        <v>-3.4963220357894897E-2</v>
      </c>
      <c r="T66" s="21">
        <f t="shared" si="10"/>
        <v>-6.229013204574585E-3</v>
      </c>
      <c r="U66" s="21">
        <f t="shared" si="10"/>
        <v>-1.5832334756851196E-2</v>
      </c>
      <c r="V66" s="21">
        <f t="shared" si="10"/>
        <v>8.2691013813018799E-3</v>
      </c>
      <c r="W66" s="21">
        <f t="shared" si="9"/>
        <v>6.6023468971252441E-3</v>
      </c>
      <c r="X66" s="21">
        <f t="shared" si="9"/>
        <v>1.2903302907943726E-2</v>
      </c>
      <c r="Y66" s="21">
        <f t="shared" si="9"/>
        <v>-6.5800845623016357E-3</v>
      </c>
      <c r="Z66" s="21">
        <f t="shared" si="9"/>
        <v>-1.4325350522994995E-2</v>
      </c>
      <c r="AA66" s="21">
        <f t="shared" si="9"/>
        <v>-1.5269607305526733E-2</v>
      </c>
      <c r="AB66" s="21">
        <f t="shared" si="9"/>
        <v>-2.1353751420974731E-2</v>
      </c>
      <c r="AC66" s="21">
        <f t="shared" si="9"/>
        <v>-1.3291537761688232E-3</v>
      </c>
      <c r="AD66" s="21">
        <f t="shared" si="9"/>
        <v>5.1781833171844482E-3</v>
      </c>
      <c r="AE66" s="21">
        <f t="shared" si="9"/>
        <v>1.4456182718276978E-2</v>
      </c>
      <c r="AF66" s="21">
        <f t="shared" si="9"/>
        <v>1.1039078235626221E-3</v>
      </c>
      <c r="AG66" s="21">
        <f t="shared" si="9"/>
        <v>-3.4083724021911621E-3</v>
      </c>
      <c r="AH66" s="21">
        <f t="shared" si="9"/>
        <v>-7.6234042644500732E-3</v>
      </c>
      <c r="AI66" s="21">
        <f t="shared" si="9"/>
        <v>-3.4652352333068848E-3</v>
      </c>
      <c r="AJ66" s="21">
        <f t="shared" si="9"/>
        <v>-1.7697244882583618E-2</v>
      </c>
      <c r="AK66" s="21">
        <f t="shared" si="9"/>
        <v>9.6815228462219238E-3</v>
      </c>
      <c r="AL66" s="21">
        <f t="shared" si="9"/>
        <v>-2.1239876747131348E-2</v>
      </c>
      <c r="AM66" s="21">
        <f t="shared" si="9"/>
        <v>-4.105028510093689E-2</v>
      </c>
      <c r="AN66" s="21">
        <f t="shared" si="9"/>
        <v>-1.7339885234832764E-2</v>
      </c>
      <c r="AO66" s="21">
        <f t="shared" si="9"/>
        <v>-3.2653152942657471E-2</v>
      </c>
      <c r="AP66" s="21">
        <f t="shared" si="9"/>
        <v>-1.3233095407485962E-2</v>
      </c>
      <c r="AQ66" s="21">
        <f t="shared" si="9"/>
        <v>1.2325882911682129E-2</v>
      </c>
      <c r="AR66" s="21">
        <f t="shared" si="9"/>
        <v>1.3563841581344604E-2</v>
      </c>
      <c r="AS66" s="21">
        <f t="shared" si="9"/>
        <v>8.0446600914001465E-3</v>
      </c>
      <c r="AT66" s="21">
        <f t="shared" si="8"/>
        <v>1.4718174934387207E-3</v>
      </c>
      <c r="AU66" s="21">
        <f t="shared" si="8"/>
        <v>-1.5881389379501343E-2</v>
      </c>
      <c r="AV66" s="21">
        <f t="shared" si="8"/>
        <v>-2.242627739906311E-2</v>
      </c>
      <c r="AW66" s="21">
        <f t="shared" si="2"/>
        <v>-8.3079934120178223E-4</v>
      </c>
      <c r="AX66" s="21">
        <f t="shared" si="2"/>
        <v>4.3438374996185303E-3</v>
      </c>
      <c r="AY66" s="21">
        <f t="shared" si="2"/>
        <v>-2.9233098030090332E-3</v>
      </c>
      <c r="AZ66" s="21">
        <f t="shared" si="2"/>
        <v>1.0074079036712646E-3</v>
      </c>
      <c r="BA66" s="21">
        <f t="shared" si="2"/>
        <v>-1.5218019485473633E-2</v>
      </c>
      <c r="BB66" s="21">
        <v>-2.1600000000000001E-2</v>
      </c>
      <c r="BC66" s="24">
        <v>-9.7136497497558594E-3</v>
      </c>
      <c r="BD66" s="24">
        <v>-7.0000000000000062E-3</v>
      </c>
      <c r="BE66" s="24">
        <f t="shared" si="11"/>
        <v>-6.0000000000000053E-3</v>
      </c>
      <c r="BF66" s="24">
        <f t="shared" si="11"/>
        <v>1.0000000000000009E-3</v>
      </c>
      <c r="BG66" s="24">
        <f t="shared" si="11"/>
        <v>1.4000000000000012E-2</v>
      </c>
      <c r="BH66" s="24">
        <v>-1.9000000000000017E-2</v>
      </c>
      <c r="BI66" s="24">
        <v>-1.2000000000000011E-2</v>
      </c>
      <c r="BJ66" s="24">
        <v>4.0000000000000036E-3</v>
      </c>
      <c r="BK66" s="24">
        <f t="shared" si="3"/>
        <v>-4.0000000000000036E-3</v>
      </c>
      <c r="BM66" s="24">
        <f t="shared" si="6"/>
        <v>6.0999999999999999E-2</v>
      </c>
      <c r="BN66" s="24">
        <f t="shared" si="6"/>
        <v>3.5000000000000031E-2</v>
      </c>
    </row>
    <row r="67" spans="1:66" x14ac:dyDescent="0.2">
      <c r="A67" s="9">
        <v>24</v>
      </c>
      <c r="B67" s="14" t="str">
        <f t="shared" si="0"/>
        <v>San Luis Potosí</v>
      </c>
      <c r="C67" s="20" t="s">
        <v>143</v>
      </c>
      <c r="D67" s="20" t="s">
        <v>143</v>
      </c>
      <c r="E67" s="20" t="s">
        <v>143</v>
      </c>
      <c r="F67" s="20" t="s">
        <v>143</v>
      </c>
      <c r="G67" s="21">
        <f t="shared" si="10"/>
        <v>-3.3685743808746338E-2</v>
      </c>
      <c r="H67" s="21">
        <f t="shared" si="10"/>
        <v>-1.1804461479187012E-2</v>
      </c>
      <c r="I67" s="21">
        <f t="shared" si="10"/>
        <v>-1.2281030416488647E-2</v>
      </c>
      <c r="J67" s="21">
        <f t="shared" si="10"/>
        <v>-2.5535672903060913E-2</v>
      </c>
      <c r="K67" s="21">
        <f t="shared" si="10"/>
        <v>-2.1067202091217041E-2</v>
      </c>
      <c r="L67" s="21">
        <f t="shared" si="10"/>
        <v>-1.9290298223495483E-2</v>
      </c>
      <c r="M67" s="21">
        <f t="shared" si="10"/>
        <v>-1.6378790140151978E-2</v>
      </c>
      <c r="N67" s="21">
        <f t="shared" si="10"/>
        <v>-5.8366656303405762E-3</v>
      </c>
      <c r="O67" s="21">
        <f t="shared" si="10"/>
        <v>8.6545944213867188E-4</v>
      </c>
      <c r="P67" s="21">
        <f t="shared" si="10"/>
        <v>6.4646601676940918E-3</v>
      </c>
      <c r="Q67" s="21">
        <f t="shared" si="10"/>
        <v>-1.0965883731842041E-2</v>
      </c>
      <c r="R67" s="21">
        <f t="shared" si="10"/>
        <v>2.3006796836853027E-3</v>
      </c>
      <c r="S67" s="21">
        <f t="shared" si="10"/>
        <v>1.028868556022644E-2</v>
      </c>
      <c r="T67" s="21">
        <f t="shared" si="10"/>
        <v>2.2190213203430176E-3</v>
      </c>
      <c r="U67" s="21">
        <f t="shared" si="10"/>
        <v>-7.8362226486206055E-3</v>
      </c>
      <c r="V67" s="21">
        <f t="shared" si="10"/>
        <v>-3.0702739953994751E-2</v>
      </c>
      <c r="W67" s="21">
        <f t="shared" si="9"/>
        <v>-3.1172513961791992E-2</v>
      </c>
      <c r="X67" s="21">
        <f t="shared" si="9"/>
        <v>-2.9808402061462402E-2</v>
      </c>
      <c r="Y67" s="21">
        <f t="shared" si="9"/>
        <v>-9.8743438720703125E-3</v>
      </c>
      <c r="Z67" s="21">
        <f t="shared" si="9"/>
        <v>-4.9622058868408203E-3</v>
      </c>
      <c r="AA67" s="21">
        <f t="shared" si="9"/>
        <v>-1.992306113243103E-2</v>
      </c>
      <c r="AB67" s="21">
        <f t="shared" si="9"/>
        <v>5.6834816932678223E-3</v>
      </c>
      <c r="AC67" s="21">
        <f t="shared" si="9"/>
        <v>5.2480101585388184E-3</v>
      </c>
      <c r="AD67" s="21">
        <f t="shared" si="9"/>
        <v>7.4714422225952148E-3</v>
      </c>
      <c r="AE67" s="21">
        <f t="shared" si="9"/>
        <v>7.8914463520050049E-3</v>
      </c>
      <c r="AF67" s="21">
        <f t="shared" si="9"/>
        <v>-9.8834335803985596E-3</v>
      </c>
      <c r="AG67" s="21">
        <f t="shared" si="9"/>
        <v>-6.1995387077331543E-3</v>
      </c>
      <c r="AH67" s="21">
        <f t="shared" si="9"/>
        <v>1.8761038780212402E-2</v>
      </c>
      <c r="AI67" s="21">
        <f t="shared" si="9"/>
        <v>-2.7038753032684326E-3</v>
      </c>
      <c r="AJ67" s="21">
        <f t="shared" si="9"/>
        <v>2.7710199356079102E-3</v>
      </c>
      <c r="AK67" s="21">
        <f t="shared" si="9"/>
        <v>2.0996332168579102E-3</v>
      </c>
      <c r="AL67" s="21">
        <f t="shared" si="9"/>
        <v>-3.0627042055130005E-2</v>
      </c>
      <c r="AM67" s="21">
        <f t="shared" si="9"/>
        <v>-2.5545060634613037E-3</v>
      </c>
      <c r="AN67" s="21">
        <f t="shared" si="9"/>
        <v>1.8439143896102905E-2</v>
      </c>
      <c r="AO67" s="21">
        <f t="shared" si="9"/>
        <v>-1.1686027050018311E-2</v>
      </c>
      <c r="AP67" s="21">
        <f t="shared" si="9"/>
        <v>3.7091076374053955E-3</v>
      </c>
      <c r="AQ67" s="21">
        <f t="shared" si="9"/>
        <v>4.2013227939605713E-3</v>
      </c>
      <c r="AR67" s="21">
        <f t="shared" si="9"/>
        <v>-2.2383838891983032E-2</v>
      </c>
      <c r="AS67" s="21">
        <f t="shared" si="9"/>
        <v>1.0737508535385132E-2</v>
      </c>
      <c r="AT67" s="21">
        <f t="shared" si="8"/>
        <v>1.645505428314209E-3</v>
      </c>
      <c r="AU67" s="21">
        <f t="shared" si="8"/>
        <v>1.413843035697937E-2</v>
      </c>
      <c r="AV67" s="21">
        <f t="shared" si="8"/>
        <v>3.0609011650085449E-2</v>
      </c>
      <c r="AW67" s="21">
        <f t="shared" si="2"/>
        <v>-1.5907615423202515E-2</v>
      </c>
      <c r="AX67" s="21">
        <f t="shared" si="2"/>
        <v>-1.2466013431549072E-2</v>
      </c>
      <c r="AY67" s="21">
        <f t="shared" si="2"/>
        <v>-9.3266069889068604E-3</v>
      </c>
      <c r="AZ67" s="21">
        <f t="shared" si="2"/>
        <v>-3.1800121068954468E-2</v>
      </c>
      <c r="BA67" s="21">
        <f t="shared" si="2"/>
        <v>8.2218348979949951E-3</v>
      </c>
      <c r="BB67" s="21">
        <v>-5.9999999999999995E-4</v>
      </c>
      <c r="BC67" s="24">
        <v>-1.9025444984436035E-2</v>
      </c>
      <c r="BD67" s="24">
        <v>-1.8000000000000016E-2</v>
      </c>
      <c r="BE67" s="24">
        <f t="shared" si="11"/>
        <v>-1.7000000000000015E-2</v>
      </c>
      <c r="BF67" s="24">
        <f t="shared" si="11"/>
        <v>2.0000000000000018E-3</v>
      </c>
      <c r="BG67" s="24">
        <f t="shared" si="11"/>
        <v>5.0000000000000044E-3</v>
      </c>
      <c r="BH67" s="24">
        <v>4.0000000000000036E-3</v>
      </c>
      <c r="BI67" s="24">
        <v>3.0000000000000027E-3</v>
      </c>
      <c r="BJ67" s="24">
        <v>1.0000000000000009E-3</v>
      </c>
      <c r="BK67" s="24">
        <f t="shared" si="3"/>
        <v>-4.0000000000000036E-3</v>
      </c>
      <c r="BM67" s="24">
        <f t="shared" si="6"/>
        <v>-1.1999999999999955E-2</v>
      </c>
      <c r="BN67" s="24">
        <f t="shared" si="6"/>
        <v>-2.1999999999999964E-2</v>
      </c>
    </row>
    <row r="68" spans="1:66" x14ac:dyDescent="0.2">
      <c r="A68" s="9">
        <v>25</v>
      </c>
      <c r="B68" s="14" t="str">
        <f t="shared" si="0"/>
        <v>Sinaloa</v>
      </c>
      <c r="C68" s="20" t="s">
        <v>143</v>
      </c>
      <c r="D68" s="20" t="s">
        <v>143</v>
      </c>
      <c r="E68" s="20" t="s">
        <v>143</v>
      </c>
      <c r="F68" s="20" t="s">
        <v>143</v>
      </c>
      <c r="G68" s="21">
        <f t="shared" si="10"/>
        <v>4.4941604137420654E-3</v>
      </c>
      <c r="H68" s="21">
        <f t="shared" si="10"/>
        <v>-1.6445070505142212E-2</v>
      </c>
      <c r="I68" s="21">
        <f t="shared" si="10"/>
        <v>-2.5296390056610107E-2</v>
      </c>
      <c r="J68" s="21">
        <f t="shared" si="10"/>
        <v>-4.5238196849822998E-2</v>
      </c>
      <c r="K68" s="21">
        <f t="shared" si="10"/>
        <v>-1.6695082187652588E-2</v>
      </c>
      <c r="L68" s="21">
        <f t="shared" si="10"/>
        <v>8.2705318927764893E-3</v>
      </c>
      <c r="M68" s="21">
        <f t="shared" si="10"/>
        <v>7.2075724601745605E-3</v>
      </c>
      <c r="N68" s="21">
        <f t="shared" si="10"/>
        <v>1.0677248239517212E-2</v>
      </c>
      <c r="O68" s="21">
        <f t="shared" si="10"/>
        <v>-1.764264702796936E-2</v>
      </c>
      <c r="P68" s="21">
        <f t="shared" si="10"/>
        <v>-4.817432165145874E-2</v>
      </c>
      <c r="Q68" s="21">
        <f t="shared" si="10"/>
        <v>1.0451585054397583E-2</v>
      </c>
      <c r="R68" s="21">
        <f t="shared" si="10"/>
        <v>-5.3538382053375244E-3</v>
      </c>
      <c r="S68" s="21">
        <f t="shared" si="10"/>
        <v>-1.8847376108169556E-2</v>
      </c>
      <c r="T68" s="21">
        <f t="shared" si="10"/>
        <v>9.6779763698577881E-3</v>
      </c>
      <c r="U68" s="21">
        <f t="shared" si="10"/>
        <v>-3.0207693576812744E-2</v>
      </c>
      <c r="V68" s="21">
        <f t="shared" si="10"/>
        <v>-1.8890827894210815E-2</v>
      </c>
      <c r="W68" s="21">
        <f t="shared" si="9"/>
        <v>-5.0327777862548828E-3</v>
      </c>
      <c r="X68" s="21">
        <f t="shared" si="9"/>
        <v>-1.7322927713394165E-2</v>
      </c>
      <c r="Y68" s="21">
        <f t="shared" si="9"/>
        <v>1.6669929027557373E-3</v>
      </c>
      <c r="Z68" s="21">
        <f t="shared" si="9"/>
        <v>-7.9069733619689941E-3</v>
      </c>
      <c r="AA68" s="21">
        <f t="shared" si="9"/>
        <v>2.8342008590698242E-5</v>
      </c>
      <c r="AB68" s="21">
        <f t="shared" si="9"/>
        <v>-1.1727213859558105E-4</v>
      </c>
      <c r="AC68" s="21">
        <f t="shared" si="9"/>
        <v>-1.6099810600280762E-2</v>
      </c>
      <c r="AD68" s="21">
        <f t="shared" si="9"/>
        <v>1.8508970737457275E-2</v>
      </c>
      <c r="AE68" s="21">
        <f t="shared" si="9"/>
        <v>1.1530101299285889E-2</v>
      </c>
      <c r="AF68" s="21">
        <f t="shared" si="9"/>
        <v>2.4671554565429688E-2</v>
      </c>
      <c r="AG68" s="21">
        <f t="shared" si="9"/>
        <v>-1.0324418544769287E-3</v>
      </c>
      <c r="AH68" s="21">
        <f t="shared" si="9"/>
        <v>-5.3910911083221436E-3</v>
      </c>
      <c r="AI68" s="21">
        <f t="shared" si="9"/>
        <v>1.4795750379562378E-2</v>
      </c>
      <c r="AJ68" s="21">
        <f t="shared" si="9"/>
        <v>-2.9250681400299072E-3</v>
      </c>
      <c r="AK68" s="21">
        <f t="shared" si="9"/>
        <v>3.1363606452941895E-2</v>
      </c>
      <c r="AL68" s="21">
        <f t="shared" si="9"/>
        <v>-4.242241382598877E-3</v>
      </c>
      <c r="AM68" s="21">
        <f t="shared" si="9"/>
        <v>-4.990696907043457E-3</v>
      </c>
      <c r="AN68" s="21">
        <f t="shared" si="9"/>
        <v>-1.1300861835479736E-2</v>
      </c>
      <c r="AO68" s="21">
        <f t="shared" si="9"/>
        <v>-1.5512526035308838E-2</v>
      </c>
      <c r="AP68" s="21">
        <f t="shared" si="9"/>
        <v>6.9698691368103027E-3</v>
      </c>
      <c r="AQ68" s="21">
        <f t="shared" si="9"/>
        <v>-2.9525011777877808E-2</v>
      </c>
      <c r="AR68" s="21">
        <f t="shared" si="9"/>
        <v>7.3666572570800781E-3</v>
      </c>
      <c r="AS68" s="21">
        <f t="shared" si="9"/>
        <v>3.0075132846832275E-2</v>
      </c>
      <c r="AT68" s="21">
        <f t="shared" si="8"/>
        <v>2.6733487844467163E-2</v>
      </c>
      <c r="AU68" s="21">
        <f t="shared" si="8"/>
        <v>-1.2642592191696167E-2</v>
      </c>
      <c r="AV68" s="21">
        <f t="shared" si="8"/>
        <v>-4.5791506767272949E-2</v>
      </c>
      <c r="AW68" s="21">
        <f t="shared" si="2"/>
        <v>-8.0648988485336304E-2</v>
      </c>
      <c r="AX68" s="21">
        <f t="shared" si="2"/>
        <v>-6.7691117525100708E-2</v>
      </c>
      <c r="AY68" s="21">
        <f t="shared" si="2"/>
        <v>-1.2052744626998901E-2</v>
      </c>
      <c r="AZ68" s="21">
        <f t="shared" si="2"/>
        <v>4.9303174018859863E-3</v>
      </c>
      <c r="BA68" s="21">
        <f t="shared" si="2"/>
        <v>-1.8777549266815186E-3</v>
      </c>
      <c r="BB68" s="21">
        <v>-2.1700000000000001E-2</v>
      </c>
      <c r="BC68" s="24">
        <v>-4.7095417976379395E-3</v>
      </c>
      <c r="BD68" s="24">
        <v>-2.9000000000000026E-2</v>
      </c>
      <c r="BE68" s="24">
        <f t="shared" si="11"/>
        <v>-7.0000000000000062E-3</v>
      </c>
      <c r="BF68" s="24">
        <f t="shared" si="11"/>
        <v>-1.0000000000000009E-3</v>
      </c>
      <c r="BG68" s="24">
        <f t="shared" si="11"/>
        <v>-8.0000000000000071E-3</v>
      </c>
      <c r="BH68" s="24">
        <v>2.0000000000000018E-3</v>
      </c>
      <c r="BI68" s="24">
        <v>1.0000000000000009E-2</v>
      </c>
      <c r="BJ68" s="24">
        <v>9.000000000000008E-3</v>
      </c>
      <c r="BK68" s="24">
        <f t="shared" si="3"/>
        <v>-5.9999999999999498E-3</v>
      </c>
      <c r="BM68" s="24">
        <f t="shared" si="6"/>
        <v>-4.8999999999999988E-2</v>
      </c>
      <c r="BN68" s="24">
        <f t="shared" si="6"/>
        <v>-2.2999999999999965E-2</v>
      </c>
    </row>
    <row r="69" spans="1:66" x14ac:dyDescent="0.2">
      <c r="A69" s="9">
        <v>26</v>
      </c>
      <c r="B69" s="14" t="str">
        <f t="shared" si="0"/>
        <v>Sonora</v>
      </c>
      <c r="C69" s="20" t="s">
        <v>143</v>
      </c>
      <c r="D69" s="20" t="s">
        <v>143</v>
      </c>
      <c r="E69" s="20" t="s">
        <v>143</v>
      </c>
      <c r="F69" s="20" t="s">
        <v>143</v>
      </c>
      <c r="G69" s="21">
        <f t="shared" si="10"/>
        <v>-3.085404634475708E-3</v>
      </c>
      <c r="H69" s="21">
        <f t="shared" si="10"/>
        <v>-1.601099967956543E-3</v>
      </c>
      <c r="I69" s="21">
        <f t="shared" si="10"/>
        <v>-6.9858133792877197E-3</v>
      </c>
      <c r="J69" s="21">
        <f t="shared" si="10"/>
        <v>1.6137480735778809E-2</v>
      </c>
      <c r="K69" s="21">
        <f t="shared" si="10"/>
        <v>-2.3058950901031494E-2</v>
      </c>
      <c r="L69" s="21">
        <f t="shared" si="10"/>
        <v>-1.48581862449646E-2</v>
      </c>
      <c r="M69" s="21">
        <f t="shared" si="10"/>
        <v>-1.0043889284133911E-2</v>
      </c>
      <c r="N69" s="21">
        <f t="shared" si="10"/>
        <v>-2.9106765985488892E-2</v>
      </c>
      <c r="O69" s="21">
        <f t="shared" si="10"/>
        <v>1.7261385917663574E-2</v>
      </c>
      <c r="P69" s="21">
        <f t="shared" si="10"/>
        <v>9.6073746681213379E-3</v>
      </c>
      <c r="Q69" s="21">
        <f t="shared" si="10"/>
        <v>-6.5244138240814209E-3</v>
      </c>
      <c r="R69" s="21">
        <f t="shared" si="10"/>
        <v>-2.0452409982681274E-2</v>
      </c>
      <c r="S69" s="21">
        <f t="shared" si="10"/>
        <v>-1.693570613861084E-2</v>
      </c>
      <c r="T69" s="21">
        <f t="shared" si="10"/>
        <v>-1.8715977668762207E-2</v>
      </c>
      <c r="U69" s="21">
        <f t="shared" si="10"/>
        <v>9.7765326499938965E-3</v>
      </c>
      <c r="V69" s="21">
        <f t="shared" si="10"/>
        <v>5.7471692562103271E-3</v>
      </c>
      <c r="W69" s="21">
        <f t="shared" si="9"/>
        <v>5.2552133798599243E-2</v>
      </c>
      <c r="X69" s="21">
        <f t="shared" si="9"/>
        <v>1.2608438730239868E-2</v>
      </c>
      <c r="Y69" s="21">
        <f t="shared" ref="Y69:AS75" si="12">(Y32-U32)</f>
        <v>-9.1367661952972412E-3</v>
      </c>
      <c r="Z69" s="21">
        <f t="shared" si="12"/>
        <v>1.2633204460144043E-2</v>
      </c>
      <c r="AA69" s="21">
        <f t="shared" si="12"/>
        <v>-8.5696876049041748E-2</v>
      </c>
      <c r="AB69" s="21">
        <f t="shared" si="12"/>
        <v>-3.3775210380554199E-2</v>
      </c>
      <c r="AC69" s="21">
        <f t="shared" si="12"/>
        <v>1.0003447532653809E-2</v>
      </c>
      <c r="AD69" s="21">
        <f t="shared" si="12"/>
        <v>-1.5913784503936768E-2</v>
      </c>
      <c r="AE69" s="21">
        <f t="shared" si="12"/>
        <v>1.4510571956634521E-2</v>
      </c>
      <c r="AF69" s="21">
        <f t="shared" si="12"/>
        <v>5.7375729084014893E-3</v>
      </c>
      <c r="AG69" s="21">
        <f t="shared" si="12"/>
        <v>-5.2511990070343018E-3</v>
      </c>
      <c r="AH69" s="21">
        <f t="shared" si="12"/>
        <v>2.342909574508667E-3</v>
      </c>
      <c r="AI69" s="21">
        <f t="shared" si="12"/>
        <v>8.0222517251968384E-2</v>
      </c>
      <c r="AJ69" s="21">
        <f t="shared" si="12"/>
        <v>1.839977502822876E-2</v>
      </c>
      <c r="AK69" s="21">
        <f t="shared" si="12"/>
        <v>1.0147392749786377E-2</v>
      </c>
      <c r="AL69" s="21">
        <f t="shared" si="12"/>
        <v>4.3349474668502808E-2</v>
      </c>
      <c r="AM69" s="21">
        <f t="shared" si="12"/>
        <v>-4.2578339576721191E-2</v>
      </c>
      <c r="AN69" s="21">
        <f t="shared" si="12"/>
        <v>3.0813723802566528E-2</v>
      </c>
      <c r="AO69" s="21">
        <f t="shared" si="12"/>
        <v>9.9871158599853516E-3</v>
      </c>
      <c r="AP69" s="21">
        <f t="shared" si="12"/>
        <v>-8.3900690078735352E-3</v>
      </c>
      <c r="AQ69" s="21">
        <f t="shared" si="12"/>
        <v>-2.0146489143371582E-2</v>
      </c>
      <c r="AR69" s="21">
        <f t="shared" si="12"/>
        <v>-1.7675936222076416E-2</v>
      </c>
      <c r="AS69" s="21">
        <f t="shared" si="12"/>
        <v>-2.0944356918334961E-2</v>
      </c>
      <c r="AT69" s="21">
        <f t="shared" si="8"/>
        <v>-2.1767795085906982E-2</v>
      </c>
      <c r="AU69" s="21">
        <f t="shared" si="8"/>
        <v>3.3095479011535645E-4</v>
      </c>
      <c r="AV69" s="21">
        <f t="shared" si="8"/>
        <v>4.9039721488952637E-4</v>
      </c>
      <c r="AW69" s="21">
        <f t="shared" si="2"/>
        <v>-9.9595785140991211E-3</v>
      </c>
      <c r="AX69" s="21">
        <f t="shared" si="2"/>
        <v>5.4397284984588623E-3</v>
      </c>
      <c r="AY69" s="21">
        <f t="shared" si="2"/>
        <v>2.5368332862854004E-3</v>
      </c>
      <c r="AZ69" s="21">
        <f t="shared" si="2"/>
        <v>-1.5561521053314209E-2</v>
      </c>
      <c r="BA69" s="21">
        <f t="shared" si="2"/>
        <v>2.2002458572387695E-3</v>
      </c>
      <c r="BB69" s="21">
        <v>-1.23E-2</v>
      </c>
      <c r="BC69" s="24">
        <v>-2.0013540983200073E-2</v>
      </c>
      <c r="BD69" s="24">
        <v>-8.0000000000000071E-3</v>
      </c>
      <c r="BE69" s="24">
        <f t="shared" si="11"/>
        <v>-2.1000000000000019E-2</v>
      </c>
      <c r="BF69" s="24">
        <f t="shared" si="11"/>
        <v>1.7000000000000015E-2</v>
      </c>
      <c r="BG69" s="24">
        <f t="shared" si="11"/>
        <v>-2.200000000000002E-2</v>
      </c>
      <c r="BH69" s="24">
        <v>-1.0000000000000009E-2</v>
      </c>
      <c r="BI69" s="24">
        <v>3.0000000000000027E-3</v>
      </c>
      <c r="BJ69" s="24">
        <v>-3.2000000000000028E-2</v>
      </c>
      <c r="BK69" s="24">
        <f t="shared" si="3"/>
        <v>-6.0000000000000053E-3</v>
      </c>
      <c r="BM69" s="24">
        <f t="shared" si="6"/>
        <v>4.0000000000000036E-3</v>
      </c>
      <c r="BN69" s="24">
        <f t="shared" si="6"/>
        <v>1.4000000000000012E-2</v>
      </c>
    </row>
    <row r="70" spans="1:66" x14ac:dyDescent="0.2">
      <c r="A70" s="9">
        <v>27</v>
      </c>
      <c r="B70" s="14" t="str">
        <f t="shared" si="0"/>
        <v>Tabasco</v>
      </c>
      <c r="C70" s="20" t="s">
        <v>143</v>
      </c>
      <c r="D70" s="20" t="s">
        <v>143</v>
      </c>
      <c r="E70" s="20" t="s">
        <v>143</v>
      </c>
      <c r="F70" s="20" t="s">
        <v>143</v>
      </c>
      <c r="G70" s="21">
        <f t="shared" si="10"/>
        <v>-3.5062730312347412E-3</v>
      </c>
      <c r="H70" s="21">
        <f t="shared" si="10"/>
        <v>-1.1444807052612305E-2</v>
      </c>
      <c r="I70" s="21">
        <f t="shared" si="10"/>
        <v>1.5462011098861694E-2</v>
      </c>
      <c r="J70" s="21">
        <f t="shared" si="10"/>
        <v>1.1709779500961304E-2</v>
      </c>
      <c r="K70" s="21">
        <f t="shared" si="10"/>
        <v>3.169715404510498E-3</v>
      </c>
      <c r="L70" s="21">
        <f t="shared" si="10"/>
        <v>1.0807633399963379E-2</v>
      </c>
      <c r="M70" s="21">
        <f t="shared" si="10"/>
        <v>-1.7171174287796021E-2</v>
      </c>
      <c r="N70" s="21">
        <f t="shared" si="10"/>
        <v>1.1674731969833374E-2</v>
      </c>
      <c r="O70" s="21">
        <f t="shared" si="10"/>
        <v>6.6527724266052246E-4</v>
      </c>
      <c r="P70" s="21">
        <f t="shared" si="10"/>
        <v>-8.767247200012207E-4</v>
      </c>
      <c r="Q70" s="21">
        <f t="shared" si="10"/>
        <v>3.0808746814727783E-3</v>
      </c>
      <c r="R70" s="21">
        <f t="shared" si="10"/>
        <v>-2.4015754461288452E-2</v>
      </c>
      <c r="S70" s="21">
        <f t="shared" si="10"/>
        <v>-1.1082261800765991E-2</v>
      </c>
      <c r="T70" s="21">
        <f t="shared" si="10"/>
        <v>-4.1634142398834229E-3</v>
      </c>
      <c r="U70" s="21">
        <f t="shared" si="10"/>
        <v>-1.5005439519882202E-2</v>
      </c>
      <c r="V70" s="21">
        <f t="shared" si="10"/>
        <v>1.230090856552124E-3</v>
      </c>
      <c r="W70" s="21">
        <f t="shared" ref="W70:X75" si="13">(W33-S33)</f>
        <v>8.7170600891113281E-3</v>
      </c>
      <c r="X70" s="21">
        <f t="shared" si="13"/>
        <v>2.4099051952362061E-3</v>
      </c>
      <c r="Y70" s="21">
        <f t="shared" si="12"/>
        <v>-1.4121919870376587E-2</v>
      </c>
      <c r="Z70" s="21">
        <f t="shared" si="12"/>
        <v>-9.6084773540496826E-3</v>
      </c>
      <c r="AA70" s="21">
        <f t="shared" si="12"/>
        <v>-4.7112941741943359E-2</v>
      </c>
      <c r="AB70" s="21">
        <f t="shared" si="12"/>
        <v>-3.4200072288513184E-2</v>
      </c>
      <c r="AC70" s="21">
        <f t="shared" si="12"/>
        <v>-9.5562636852264404E-3</v>
      </c>
      <c r="AD70" s="21">
        <f t="shared" si="12"/>
        <v>4.6475231647491455E-3</v>
      </c>
      <c r="AE70" s="21">
        <f t="shared" si="12"/>
        <v>1.6214817762374878E-2</v>
      </c>
      <c r="AF70" s="21">
        <f t="shared" si="12"/>
        <v>2.0476251840591431E-2</v>
      </c>
      <c r="AG70" s="21">
        <f t="shared" si="12"/>
        <v>1.1372268199920654E-2</v>
      </c>
      <c r="AH70" s="21">
        <f t="shared" si="12"/>
        <v>-2.460181713104248E-3</v>
      </c>
      <c r="AI70" s="21">
        <f t="shared" si="12"/>
        <v>-1.3982176780700684E-2</v>
      </c>
      <c r="AJ70" s="21">
        <f t="shared" si="12"/>
        <v>5.5992603302001953E-3</v>
      </c>
      <c r="AK70" s="21">
        <f t="shared" si="12"/>
        <v>2.9385983943939209E-3</v>
      </c>
      <c r="AL70" s="21">
        <f t="shared" si="12"/>
        <v>-1.0185599327087402E-2</v>
      </c>
      <c r="AM70" s="21">
        <f t="shared" si="12"/>
        <v>8.14858078956604E-3</v>
      </c>
      <c r="AN70" s="21">
        <f t="shared" si="12"/>
        <v>-2.7479737997055054E-2</v>
      </c>
      <c r="AO70" s="21">
        <f t="shared" si="12"/>
        <v>-2.6204496622085571E-2</v>
      </c>
      <c r="AP70" s="21">
        <f t="shared" si="12"/>
        <v>-3.0437231063842773E-2</v>
      </c>
      <c r="AQ70" s="21">
        <f t="shared" si="12"/>
        <v>-4.331737756729126E-2</v>
      </c>
      <c r="AR70" s="21">
        <f t="shared" si="12"/>
        <v>-1.967194676399231E-2</v>
      </c>
      <c r="AS70" s="21">
        <f t="shared" si="12"/>
        <v>-1.6914188861846924E-2</v>
      </c>
      <c r="AT70" s="21">
        <f t="shared" si="8"/>
        <v>-7.3294341564178467E-3</v>
      </c>
      <c r="AU70" s="21">
        <f t="shared" si="8"/>
        <v>6.6004395484924316E-3</v>
      </c>
      <c r="AV70" s="21">
        <f t="shared" si="8"/>
        <v>-1.2760907411575317E-2</v>
      </c>
      <c r="AW70" s="21">
        <f t="shared" si="2"/>
        <v>-2.9416531324386597E-2</v>
      </c>
      <c r="AX70" s="21">
        <f t="shared" si="2"/>
        <v>-1.2031197547912598E-2</v>
      </c>
      <c r="AY70" s="21">
        <f t="shared" si="2"/>
        <v>1.0603725910186768E-2</v>
      </c>
      <c r="AZ70" s="21">
        <f t="shared" si="2"/>
        <v>1.6383886337280273E-2</v>
      </c>
      <c r="BA70" s="21">
        <f t="shared" si="2"/>
        <v>3.7871748208999634E-2</v>
      </c>
      <c r="BB70" s="21">
        <v>1.0699999999999999E-2</v>
      </c>
      <c r="BC70" s="24">
        <v>-1.700901985168457E-2</v>
      </c>
      <c r="BD70" s="24">
        <v>-1.5000000000000013E-2</v>
      </c>
      <c r="BE70" s="24">
        <f t="shared" si="11"/>
        <v>-1.0000000000000009E-2</v>
      </c>
      <c r="BF70" s="24">
        <f t="shared" si="11"/>
        <v>-6.0000000000000053E-3</v>
      </c>
      <c r="BG70" s="24">
        <f t="shared" si="11"/>
        <v>2.2999999999999965E-2</v>
      </c>
      <c r="BH70" s="24">
        <v>3.0999999999999972E-2</v>
      </c>
      <c r="BI70" s="24">
        <v>1.5999999999999959E-2</v>
      </c>
      <c r="BJ70" s="24">
        <v>5.0000000000000044E-3</v>
      </c>
      <c r="BK70" s="24">
        <f t="shared" si="3"/>
        <v>-9.9999999999999534E-3</v>
      </c>
      <c r="BM70" s="24">
        <f t="shared" si="6"/>
        <v>3.0000000000000027E-3</v>
      </c>
      <c r="BN70" s="24">
        <f t="shared" si="6"/>
        <v>3.0999999999999972E-2</v>
      </c>
    </row>
    <row r="71" spans="1:66" x14ac:dyDescent="0.2">
      <c r="A71" s="9">
        <v>28</v>
      </c>
      <c r="B71" s="14" t="str">
        <f t="shared" si="0"/>
        <v>Tamaulipas</v>
      </c>
      <c r="C71" s="20" t="s">
        <v>143</v>
      </c>
      <c r="D71" s="20" t="s">
        <v>143</v>
      </c>
      <c r="E71" s="20" t="s">
        <v>143</v>
      </c>
      <c r="F71" s="20" t="s">
        <v>143</v>
      </c>
      <c r="G71" s="21">
        <f t="shared" si="10"/>
        <v>-6.7026406526565552E-2</v>
      </c>
      <c r="H71" s="21">
        <f t="shared" si="10"/>
        <v>-6.3693225383758545E-3</v>
      </c>
      <c r="I71" s="21">
        <f t="shared" si="10"/>
        <v>3.5997927188873291E-3</v>
      </c>
      <c r="J71" s="21">
        <f t="shared" si="10"/>
        <v>-1.7685741186141968E-2</v>
      </c>
      <c r="K71" s="21">
        <f t="shared" si="10"/>
        <v>-1.471400260925293E-2</v>
      </c>
      <c r="L71" s="21">
        <f t="shared" si="10"/>
        <v>-3.0487298965454102E-2</v>
      </c>
      <c r="M71" s="21">
        <f t="shared" si="10"/>
        <v>-1.8060445785522461E-2</v>
      </c>
      <c r="N71" s="21">
        <f t="shared" si="10"/>
        <v>-2.4525582790374756E-2</v>
      </c>
      <c r="O71" s="21">
        <f t="shared" si="10"/>
        <v>-4.6765506267547607E-3</v>
      </c>
      <c r="P71" s="21">
        <f t="shared" si="10"/>
        <v>8.9276432991027832E-3</v>
      </c>
      <c r="Q71" s="21">
        <f t="shared" si="10"/>
        <v>1.3044148683547974E-2</v>
      </c>
      <c r="R71" s="21">
        <f t="shared" si="10"/>
        <v>-5.9481263160705566E-3</v>
      </c>
      <c r="S71" s="21">
        <f t="shared" si="10"/>
        <v>1.7483800649642944E-2</v>
      </c>
      <c r="T71" s="21">
        <f t="shared" si="10"/>
        <v>-7.2773993015289307E-3</v>
      </c>
      <c r="U71" s="21">
        <f t="shared" si="10"/>
        <v>-1.1628568172454834E-2</v>
      </c>
      <c r="V71" s="21">
        <f t="shared" si="10"/>
        <v>-9.885936975479126E-3</v>
      </c>
      <c r="W71" s="21">
        <f t="shared" si="13"/>
        <v>-1.6515016555786133E-2</v>
      </c>
      <c r="X71" s="21">
        <f t="shared" si="13"/>
        <v>-1.1889189481735229E-2</v>
      </c>
      <c r="Y71" s="21">
        <f t="shared" si="12"/>
        <v>-2.8358817100524902E-2</v>
      </c>
      <c r="Z71" s="21">
        <f t="shared" si="12"/>
        <v>-1.6896426677703857E-2</v>
      </c>
      <c r="AA71" s="21">
        <f t="shared" si="12"/>
        <v>-1.141706109046936E-2</v>
      </c>
      <c r="AB71" s="21">
        <f t="shared" si="12"/>
        <v>-9.0118944644927979E-3</v>
      </c>
      <c r="AC71" s="21">
        <f t="shared" si="12"/>
        <v>2.102816104888916E-2</v>
      </c>
      <c r="AD71" s="21">
        <f t="shared" si="12"/>
        <v>-1.8511444330215454E-2</v>
      </c>
      <c r="AE71" s="21">
        <f t="shared" si="12"/>
        <v>-1.0985642671585083E-2</v>
      </c>
      <c r="AF71" s="21">
        <f t="shared" si="12"/>
        <v>9.1874003410339355E-3</v>
      </c>
      <c r="AG71" s="21">
        <f t="shared" si="12"/>
        <v>-1.1480659246444702E-2</v>
      </c>
      <c r="AH71" s="21">
        <f t="shared" si="12"/>
        <v>-8.4985494613647461E-3</v>
      </c>
      <c r="AI71" s="21">
        <f t="shared" si="12"/>
        <v>-2.1988779306411743E-2</v>
      </c>
      <c r="AJ71" s="21">
        <f t="shared" si="12"/>
        <v>-2.4810135364532471E-2</v>
      </c>
      <c r="AK71" s="21">
        <f t="shared" si="12"/>
        <v>-2.1371930837631226E-2</v>
      </c>
      <c r="AL71" s="21">
        <f t="shared" si="12"/>
        <v>8.1598758697509766E-4</v>
      </c>
      <c r="AM71" s="21">
        <f t="shared" si="12"/>
        <v>1.6037046909332275E-2</v>
      </c>
      <c r="AN71" s="21">
        <f t="shared" si="12"/>
        <v>-1.2327760457992554E-2</v>
      </c>
      <c r="AO71" s="21">
        <f t="shared" si="12"/>
        <v>-1.0802209377288818E-2</v>
      </c>
      <c r="AP71" s="21">
        <f t="shared" si="12"/>
        <v>1.1707812547683716E-2</v>
      </c>
      <c r="AQ71" s="21">
        <f t="shared" si="12"/>
        <v>-1.4366507530212402E-2</v>
      </c>
      <c r="AR71" s="21">
        <f t="shared" si="12"/>
        <v>5.6698918342590332E-4</v>
      </c>
      <c r="AS71" s="21">
        <f t="shared" si="12"/>
        <v>-2.2554993629455566E-3</v>
      </c>
      <c r="AT71" s="21">
        <f t="shared" si="8"/>
        <v>-1.4716148376464844E-2</v>
      </c>
      <c r="AU71" s="21">
        <f t="shared" si="8"/>
        <v>-4.6545267105102539E-4</v>
      </c>
      <c r="AV71" s="21">
        <f t="shared" si="8"/>
        <v>1.9563496112823486E-2</v>
      </c>
      <c r="AW71" s="21">
        <f t="shared" si="2"/>
        <v>2.3188292980194092E-2</v>
      </c>
      <c r="AX71" s="21">
        <f t="shared" si="2"/>
        <v>-1.4133453369140625E-3</v>
      </c>
      <c r="AY71" s="21">
        <f t="shared" si="2"/>
        <v>-7.8154206275939941E-3</v>
      </c>
      <c r="AZ71" s="21">
        <f t="shared" si="2"/>
        <v>-9.8255276679992676E-3</v>
      </c>
      <c r="BA71" s="21">
        <f t="shared" si="2"/>
        <v>-2.1618187427520752E-2</v>
      </c>
      <c r="BB71" s="21">
        <v>3.3E-3</v>
      </c>
      <c r="BC71" s="24">
        <v>1.5261143445968628E-2</v>
      </c>
      <c r="BD71" s="24">
        <v>0</v>
      </c>
      <c r="BE71" s="24">
        <f t="shared" si="11"/>
        <v>2.0000000000000018E-2</v>
      </c>
      <c r="BF71" s="24">
        <f t="shared" si="11"/>
        <v>-1.2000000000000011E-2</v>
      </c>
      <c r="BG71" s="24">
        <f t="shared" si="11"/>
        <v>-1.5000000000000013E-2</v>
      </c>
      <c r="BH71" s="24">
        <v>-5.0000000000000044E-3</v>
      </c>
      <c r="BI71" s="24">
        <v>-2.300000000000002E-2</v>
      </c>
      <c r="BJ71" s="24">
        <v>-1.0000000000000009E-2</v>
      </c>
      <c r="BK71" s="24">
        <f t="shared" si="3"/>
        <v>-2.0000000000000018E-2</v>
      </c>
      <c r="BM71" s="24">
        <f t="shared" si="6"/>
        <v>2.0000000000000018E-3</v>
      </c>
      <c r="BN71" s="24">
        <f t="shared" si="6"/>
        <v>-1.2000000000000011E-2</v>
      </c>
    </row>
    <row r="72" spans="1:66" x14ac:dyDescent="0.2">
      <c r="A72" s="9">
        <v>29</v>
      </c>
      <c r="B72" s="14" t="str">
        <f t="shared" si="0"/>
        <v>Tlaxcala</v>
      </c>
      <c r="C72" s="20" t="s">
        <v>143</v>
      </c>
      <c r="D72" s="20" t="s">
        <v>143</v>
      </c>
      <c r="E72" s="20" t="s">
        <v>143</v>
      </c>
      <c r="F72" s="20" t="s">
        <v>143</v>
      </c>
      <c r="G72" s="21">
        <f t="shared" si="10"/>
        <v>2.69947350025177E-2</v>
      </c>
      <c r="H72" s="21">
        <f t="shared" si="10"/>
        <v>-4.1151642799377441E-3</v>
      </c>
      <c r="I72" s="21">
        <f t="shared" si="10"/>
        <v>9.1165304183959961E-4</v>
      </c>
      <c r="J72" s="21">
        <f t="shared" si="10"/>
        <v>-1.5491247177124023E-4</v>
      </c>
      <c r="K72" s="21">
        <f t="shared" si="10"/>
        <v>-1.2461036443710327E-2</v>
      </c>
      <c r="L72" s="21">
        <f t="shared" si="10"/>
        <v>-8.0359876155853271E-3</v>
      </c>
      <c r="M72" s="21">
        <f t="shared" si="10"/>
        <v>-1.420891284942627E-2</v>
      </c>
      <c r="N72" s="21">
        <f t="shared" si="10"/>
        <v>8.7404251098632812E-3</v>
      </c>
      <c r="O72" s="21">
        <f t="shared" si="10"/>
        <v>1.1615276336669922E-2</v>
      </c>
      <c r="P72" s="21">
        <f t="shared" si="10"/>
        <v>2.8011202812194824E-4</v>
      </c>
      <c r="Q72" s="21">
        <f t="shared" si="10"/>
        <v>2.1453529596328735E-2</v>
      </c>
      <c r="R72" s="21">
        <f t="shared" si="10"/>
        <v>-3.2116472721099854E-3</v>
      </c>
      <c r="S72" s="21">
        <f t="shared" si="10"/>
        <v>-1.2899845838546753E-2</v>
      </c>
      <c r="T72" s="21">
        <f t="shared" si="10"/>
        <v>1.8392980098724365E-2</v>
      </c>
      <c r="U72" s="21">
        <f t="shared" si="10"/>
        <v>-1.8511712551116943E-3</v>
      </c>
      <c r="V72" s="21">
        <f t="shared" si="10"/>
        <v>6.1787068843841553E-3</v>
      </c>
      <c r="W72" s="21">
        <f t="shared" si="13"/>
        <v>-7.1353614330291748E-3</v>
      </c>
      <c r="X72" s="21">
        <f t="shared" si="13"/>
        <v>-4.9692094326019287E-3</v>
      </c>
      <c r="Y72" s="21">
        <f t="shared" si="12"/>
        <v>-1.7119020223617554E-2</v>
      </c>
      <c r="Z72" s="21">
        <f t="shared" si="12"/>
        <v>-1.6582846641540527E-2</v>
      </c>
      <c r="AA72" s="21">
        <f t="shared" si="12"/>
        <v>4.7345459461212158E-3</v>
      </c>
      <c r="AB72" s="21">
        <f t="shared" si="12"/>
        <v>-4.6038627624511719E-4</v>
      </c>
      <c r="AC72" s="21">
        <f t="shared" si="12"/>
        <v>2.185821533203125E-3</v>
      </c>
      <c r="AD72" s="21">
        <f t="shared" si="12"/>
        <v>1.3414859771728516E-2</v>
      </c>
      <c r="AE72" s="21">
        <f t="shared" si="12"/>
        <v>-1.8566399812698364E-2</v>
      </c>
      <c r="AF72" s="21">
        <f t="shared" si="12"/>
        <v>-1.5295863151550293E-2</v>
      </c>
      <c r="AG72" s="21">
        <f t="shared" si="12"/>
        <v>5.8175325393676758E-3</v>
      </c>
      <c r="AH72" s="21">
        <f t="shared" si="12"/>
        <v>-3.8670599460601807E-3</v>
      </c>
      <c r="AI72" s="21">
        <f t="shared" si="12"/>
        <v>-3.4147202968597412E-3</v>
      </c>
      <c r="AJ72" s="21">
        <f t="shared" si="12"/>
        <v>-2.3904144763946533E-3</v>
      </c>
      <c r="AK72" s="21">
        <f t="shared" si="12"/>
        <v>-1.3827919960021973E-2</v>
      </c>
      <c r="AL72" s="21">
        <f t="shared" si="12"/>
        <v>-1.73797607421875E-2</v>
      </c>
      <c r="AM72" s="21">
        <f t="shared" si="12"/>
        <v>4.3711364269256592E-3</v>
      </c>
      <c r="AN72" s="21">
        <f t="shared" si="12"/>
        <v>-3.9063394069671631E-3</v>
      </c>
      <c r="AO72" s="21">
        <f t="shared" si="12"/>
        <v>-6.3932240009307861E-3</v>
      </c>
      <c r="AP72" s="21">
        <f t="shared" si="12"/>
        <v>5.4052472114562988E-3</v>
      </c>
      <c r="AQ72" s="21">
        <f t="shared" si="12"/>
        <v>9.6502900123596191E-4</v>
      </c>
      <c r="AR72" s="21">
        <f t="shared" si="12"/>
        <v>-6.6646933555603027E-3</v>
      </c>
      <c r="AS72" s="21">
        <f t="shared" si="12"/>
        <v>-2.465444803237915E-2</v>
      </c>
      <c r="AT72" s="21">
        <f t="shared" si="8"/>
        <v>-1.4864951372146606E-2</v>
      </c>
      <c r="AU72" s="21">
        <f t="shared" si="8"/>
        <v>-1.6247153282165527E-2</v>
      </c>
      <c r="AV72" s="21">
        <f t="shared" si="8"/>
        <v>-4.3471753597259521E-3</v>
      </c>
      <c r="AW72" s="21">
        <f t="shared" si="2"/>
        <v>1.4005303382873535E-3</v>
      </c>
      <c r="AX72" s="21">
        <f t="shared" si="2"/>
        <v>-1.8935203552246094E-2</v>
      </c>
      <c r="AY72" s="21">
        <f t="shared" si="2"/>
        <v>-1.5052080154418945E-2</v>
      </c>
      <c r="AZ72" s="21">
        <f t="shared" si="2"/>
        <v>-2.299654483795166E-2</v>
      </c>
      <c r="BA72" s="21">
        <f t="shared" si="2"/>
        <v>-7.3273181915283203E-3</v>
      </c>
      <c r="BB72" s="21">
        <v>1.6999999999999999E-3</v>
      </c>
      <c r="BC72" s="24">
        <v>6.6158175468444824E-3</v>
      </c>
      <c r="BD72" s="24">
        <v>6.0000000000000053E-3</v>
      </c>
      <c r="BE72" s="24">
        <f t="shared" si="11"/>
        <v>4.0000000000000036E-3</v>
      </c>
      <c r="BF72" s="24">
        <f t="shared" si="11"/>
        <v>0</v>
      </c>
      <c r="BG72" s="24">
        <f t="shared" si="11"/>
        <v>0</v>
      </c>
      <c r="BH72" s="24">
        <v>6.0000000000000053E-3</v>
      </c>
      <c r="BI72" s="24">
        <v>5.0000000000000044E-3</v>
      </c>
      <c r="BJ72" s="24">
        <v>5.0000000000000044E-3</v>
      </c>
      <c r="BK72" s="24">
        <f t="shared" si="3"/>
        <v>-5.0000000000000044E-3</v>
      </c>
      <c r="BM72" s="24">
        <f t="shared" si="6"/>
        <v>-1.2000000000000011E-2</v>
      </c>
      <c r="BN72" s="24">
        <f t="shared" si="6"/>
        <v>1.8000000000000016E-2</v>
      </c>
    </row>
    <row r="73" spans="1:66" x14ac:dyDescent="0.2">
      <c r="A73" s="9">
        <v>30</v>
      </c>
      <c r="B73" s="14" t="str">
        <f t="shared" si="0"/>
        <v>Veracruz</v>
      </c>
      <c r="C73" s="20" t="s">
        <v>143</v>
      </c>
      <c r="D73" s="20" t="s">
        <v>143</v>
      </c>
      <c r="E73" s="20" t="s">
        <v>143</v>
      </c>
      <c r="F73" s="20" t="s">
        <v>143</v>
      </c>
      <c r="G73" s="21">
        <f t="shared" si="10"/>
        <v>-9.2400997877120972E-2</v>
      </c>
      <c r="H73" s="21">
        <f t="shared" si="10"/>
        <v>-2.9585957527160645E-3</v>
      </c>
      <c r="I73" s="21">
        <f t="shared" si="10"/>
        <v>1.3220459222793579E-2</v>
      </c>
      <c r="J73" s="21">
        <f t="shared" si="10"/>
        <v>1.7246663570404053E-2</v>
      </c>
      <c r="K73" s="21">
        <f t="shared" si="10"/>
        <v>3.1352043151855469E-3</v>
      </c>
      <c r="L73" s="21">
        <f t="shared" si="10"/>
        <v>8.32366943359375E-3</v>
      </c>
      <c r="M73" s="21">
        <f t="shared" si="10"/>
        <v>3.1759738922119141E-3</v>
      </c>
      <c r="N73" s="21">
        <f t="shared" si="10"/>
        <v>-1.7212897539138794E-2</v>
      </c>
      <c r="O73" s="21">
        <f t="shared" si="10"/>
        <v>-1.1324852705001831E-2</v>
      </c>
      <c r="P73" s="21">
        <f t="shared" si="10"/>
        <v>-1.9894719123840332E-2</v>
      </c>
      <c r="Q73" s="21">
        <f t="shared" si="10"/>
        <v>-1.1255621910095215E-2</v>
      </c>
      <c r="R73" s="21">
        <f t="shared" si="10"/>
        <v>-7.4747204780578613E-3</v>
      </c>
      <c r="S73" s="21">
        <f t="shared" si="10"/>
        <v>-1.2538343667984009E-2</v>
      </c>
      <c r="T73" s="21">
        <f t="shared" si="10"/>
        <v>2.2016614675521851E-2</v>
      </c>
      <c r="U73" s="21">
        <f t="shared" si="10"/>
        <v>-2.1544396877288818E-3</v>
      </c>
      <c r="V73" s="21">
        <f t="shared" si="10"/>
        <v>5.527108907699585E-3</v>
      </c>
      <c r="W73" s="21">
        <f t="shared" si="13"/>
        <v>2.1205157041549683E-2</v>
      </c>
      <c r="X73" s="21">
        <f t="shared" si="13"/>
        <v>-2.8298616409301758E-2</v>
      </c>
      <c r="Y73" s="21">
        <f t="shared" si="12"/>
        <v>-1.4234483242034912E-3</v>
      </c>
      <c r="Z73" s="21">
        <f t="shared" si="12"/>
        <v>1.2349396944046021E-2</v>
      </c>
      <c r="AA73" s="21">
        <f t="shared" si="12"/>
        <v>-1.4849752187728882E-2</v>
      </c>
      <c r="AB73" s="21">
        <f t="shared" si="12"/>
        <v>-2.9434859752655029E-3</v>
      </c>
      <c r="AC73" s="21">
        <f t="shared" si="12"/>
        <v>7.8976154327392578E-6</v>
      </c>
      <c r="AD73" s="21">
        <f t="shared" si="12"/>
        <v>-3.0281215906143188E-2</v>
      </c>
      <c r="AE73" s="21">
        <f t="shared" si="12"/>
        <v>-8.5203349590301514E-3</v>
      </c>
      <c r="AF73" s="21">
        <f t="shared" si="12"/>
        <v>7.0733428001403809E-3</v>
      </c>
      <c r="AG73" s="21">
        <f t="shared" si="12"/>
        <v>-1.0081708431243896E-2</v>
      </c>
      <c r="AH73" s="21">
        <f t="shared" si="12"/>
        <v>8.7932944297790527E-3</v>
      </c>
      <c r="AI73" s="21">
        <f t="shared" si="12"/>
        <v>-3.1052529811859131E-2</v>
      </c>
      <c r="AJ73" s="21">
        <f t="shared" si="12"/>
        <v>-1.402050256729126E-2</v>
      </c>
      <c r="AK73" s="21">
        <f t="shared" si="12"/>
        <v>6.5714120864868164E-4</v>
      </c>
      <c r="AL73" s="21">
        <f t="shared" si="12"/>
        <v>1.5268623828887939E-3</v>
      </c>
      <c r="AM73" s="21">
        <f t="shared" si="12"/>
        <v>1.1406391859054565E-2</v>
      </c>
      <c r="AN73" s="21">
        <f t="shared" si="12"/>
        <v>-1.4643371105194092E-2</v>
      </c>
      <c r="AO73" s="21">
        <f t="shared" si="12"/>
        <v>-4.7172605991363525E-3</v>
      </c>
      <c r="AP73" s="21">
        <f t="shared" si="12"/>
        <v>-1.7744302749633789E-2</v>
      </c>
      <c r="AQ73" s="21">
        <f t="shared" si="12"/>
        <v>5.1695108413696289E-3</v>
      </c>
      <c r="AR73" s="21">
        <f t="shared" si="12"/>
        <v>2.049630880355835E-2</v>
      </c>
      <c r="AS73" s="21">
        <f t="shared" si="12"/>
        <v>-4.1244626045227051E-3</v>
      </c>
      <c r="AT73" s="21">
        <f t="shared" ref="AT73:AV75" si="14">(AT36-AP36)</f>
        <v>-8.8915824890136719E-3</v>
      </c>
      <c r="AU73" s="21">
        <f t="shared" si="14"/>
        <v>9.9355578422546387E-3</v>
      </c>
      <c r="AV73" s="21">
        <f t="shared" si="14"/>
        <v>-2.7182102203369141E-3</v>
      </c>
      <c r="AW73" s="21">
        <f t="shared" si="2"/>
        <v>-1.5217781066894531E-2</v>
      </c>
      <c r="AX73" s="21">
        <f t="shared" si="2"/>
        <v>-2.4187177419662476E-2</v>
      </c>
      <c r="AY73" s="21">
        <f t="shared" si="2"/>
        <v>-3.5641014575958252E-2</v>
      </c>
      <c r="AZ73" s="21">
        <f t="shared" si="2"/>
        <v>-2.9839128255844116E-2</v>
      </c>
      <c r="BA73" s="21">
        <f t="shared" si="2"/>
        <v>-1.1598497629165649E-2</v>
      </c>
      <c r="BB73" s="21">
        <v>1.8E-3</v>
      </c>
      <c r="BC73" s="24">
        <v>1.3545215129852295E-2</v>
      </c>
      <c r="BD73" s="24">
        <v>-6.0000000000000053E-3</v>
      </c>
      <c r="BE73" s="24">
        <f t="shared" si="11"/>
        <v>-1.0000000000000009E-3</v>
      </c>
      <c r="BF73" s="24">
        <f t="shared" si="11"/>
        <v>-1.3000000000000012E-2</v>
      </c>
      <c r="BG73" s="24">
        <f t="shared" si="11"/>
        <v>-3.3000000000000029E-2</v>
      </c>
      <c r="BH73" s="24">
        <v>-1.7000000000000015E-2</v>
      </c>
      <c r="BI73" s="24">
        <v>-2.0000000000000018E-2</v>
      </c>
      <c r="BJ73" s="24">
        <v>-5.0000000000000044E-3</v>
      </c>
      <c r="BK73" s="24">
        <f t="shared" si="3"/>
        <v>2.5000000000000022E-2</v>
      </c>
      <c r="BM73" s="24">
        <f t="shared" si="6"/>
        <v>3.5999999999999976E-2</v>
      </c>
      <c r="BN73" s="24">
        <f t="shared" si="6"/>
        <v>2.8000000000000025E-2</v>
      </c>
    </row>
    <row r="74" spans="1:66" x14ac:dyDescent="0.2">
      <c r="A74" s="9">
        <v>31</v>
      </c>
      <c r="B74" s="14" t="str">
        <f t="shared" si="0"/>
        <v>Yucatán</v>
      </c>
      <c r="C74" s="20" t="s">
        <v>143</v>
      </c>
      <c r="D74" s="20" t="s">
        <v>143</v>
      </c>
      <c r="E74" s="20" t="s">
        <v>143</v>
      </c>
      <c r="F74" s="20" t="s">
        <v>143</v>
      </c>
      <c r="G74" s="21">
        <f t="shared" si="10"/>
        <v>-1.5174627304077148E-2</v>
      </c>
      <c r="H74" s="21">
        <f t="shared" si="10"/>
        <v>-4.3501555919647217E-2</v>
      </c>
      <c r="I74" s="21">
        <f t="shared" si="10"/>
        <v>4.5413970947265625E-3</v>
      </c>
      <c r="J74" s="21">
        <f t="shared" si="10"/>
        <v>3.2117962837219238E-4</v>
      </c>
      <c r="K74" s="21">
        <f t="shared" si="10"/>
        <v>1.4849007129669189E-2</v>
      </c>
      <c r="L74" s="21">
        <f t="shared" si="10"/>
        <v>3.7977337837219238E-2</v>
      </c>
      <c r="M74" s="21">
        <f t="shared" si="10"/>
        <v>-3.8621395826339722E-2</v>
      </c>
      <c r="N74" s="21">
        <f t="shared" si="10"/>
        <v>-5.7995617389678955E-3</v>
      </c>
      <c r="O74" s="21">
        <f t="shared" si="10"/>
        <v>-2.2833108901977539E-2</v>
      </c>
      <c r="P74" s="21">
        <f t="shared" si="10"/>
        <v>-4.68178391456604E-2</v>
      </c>
      <c r="Q74" s="21">
        <f t="shared" si="10"/>
        <v>-7.4505507946014404E-3</v>
      </c>
      <c r="R74" s="21">
        <f t="shared" si="10"/>
        <v>-2.2307902574539185E-2</v>
      </c>
      <c r="S74" s="21">
        <f t="shared" si="10"/>
        <v>-1.970246434211731E-2</v>
      </c>
      <c r="T74" s="21">
        <f t="shared" si="10"/>
        <v>-9.8684728145599365E-3</v>
      </c>
      <c r="U74" s="21">
        <f t="shared" si="10"/>
        <v>7.8139007091522217E-3</v>
      </c>
      <c r="V74" s="21">
        <f t="shared" si="10"/>
        <v>-3.7035048007965088E-3</v>
      </c>
      <c r="W74" s="21">
        <f t="shared" si="13"/>
        <v>1.1760294437408447E-3</v>
      </c>
      <c r="X74" s="21">
        <f t="shared" si="13"/>
        <v>1.9884109497070312E-3</v>
      </c>
      <c r="Y74" s="21">
        <f t="shared" si="12"/>
        <v>-9.6952915191650391E-3</v>
      </c>
      <c r="Z74" s="21">
        <f t="shared" si="12"/>
        <v>5.7876706123352051E-3</v>
      </c>
      <c r="AA74" s="21">
        <f t="shared" si="12"/>
        <v>3.6550760269165039E-3</v>
      </c>
      <c r="AB74" s="21">
        <f t="shared" si="12"/>
        <v>-1.0642468929290771E-2</v>
      </c>
      <c r="AC74" s="21">
        <f t="shared" si="12"/>
        <v>-5.2247047424316406E-3</v>
      </c>
      <c r="AD74" s="21">
        <f t="shared" si="12"/>
        <v>-1.1497944593429565E-2</v>
      </c>
      <c r="AE74" s="21">
        <f t="shared" si="12"/>
        <v>-7.302403450012207E-3</v>
      </c>
      <c r="AF74" s="21">
        <f t="shared" si="12"/>
        <v>1.083064079284668E-2</v>
      </c>
      <c r="AG74" s="21">
        <f t="shared" si="12"/>
        <v>1.1711716651916504E-2</v>
      </c>
      <c r="AH74" s="21">
        <f t="shared" si="12"/>
        <v>-3.2432377338409424E-3</v>
      </c>
      <c r="AI74" s="21">
        <f t="shared" si="12"/>
        <v>-1.3020724058151245E-2</v>
      </c>
      <c r="AJ74" s="21">
        <f t="shared" si="12"/>
        <v>2.8187841176986694E-2</v>
      </c>
      <c r="AK74" s="21">
        <f t="shared" si="12"/>
        <v>-1.4988452196121216E-2</v>
      </c>
      <c r="AL74" s="21">
        <f t="shared" si="12"/>
        <v>1.4728695154190063E-2</v>
      </c>
      <c r="AM74" s="21">
        <f t="shared" si="12"/>
        <v>-2.7388036251068115E-3</v>
      </c>
      <c r="AN74" s="21">
        <f t="shared" si="12"/>
        <v>-6.5525621175765991E-2</v>
      </c>
      <c r="AO74" s="21">
        <f t="shared" si="12"/>
        <v>-3.2243847846984863E-2</v>
      </c>
      <c r="AP74" s="21">
        <f t="shared" si="12"/>
        <v>-3.769192099571228E-2</v>
      </c>
      <c r="AQ74" s="21">
        <f t="shared" si="12"/>
        <v>-3.1760454177856445E-2</v>
      </c>
      <c r="AR74" s="21">
        <f t="shared" si="12"/>
        <v>-9.3159675598144531E-3</v>
      </c>
      <c r="AS74" s="21">
        <f t="shared" si="12"/>
        <v>1.2574344873428345E-2</v>
      </c>
      <c r="AT74" s="21">
        <f t="shared" si="14"/>
        <v>-2.1311640739440918E-4</v>
      </c>
      <c r="AU74" s="21">
        <f t="shared" si="14"/>
        <v>1.559913158416748E-2</v>
      </c>
      <c r="AV74" s="21">
        <f t="shared" si="14"/>
        <v>1.0222107172012329E-2</v>
      </c>
      <c r="AW74" s="21">
        <f t="shared" si="2"/>
        <v>-5.9951245784759521E-3</v>
      </c>
      <c r="AX74" s="21">
        <f t="shared" si="2"/>
        <v>4.8577487468719482E-3</v>
      </c>
      <c r="AY74" s="21">
        <f t="shared" si="2"/>
        <v>3.9413571357727051E-3</v>
      </c>
      <c r="AZ74" s="21">
        <f t="shared" si="2"/>
        <v>5.7405233383178711E-3</v>
      </c>
      <c r="BA74" s="21">
        <f t="shared" si="2"/>
        <v>3.1144917011260986E-3</v>
      </c>
      <c r="BB74" s="21">
        <v>-6.7000000000000002E-3</v>
      </c>
      <c r="BC74" s="24">
        <v>-1.1760234832763672E-2</v>
      </c>
      <c r="BD74" s="24">
        <v>-1.5000000000000013E-2</v>
      </c>
      <c r="BE74" s="24">
        <f t="shared" si="11"/>
        <v>-2.3999999999999966E-2</v>
      </c>
      <c r="BF74" s="24">
        <f t="shared" si="11"/>
        <v>6.0000000000000053E-3</v>
      </c>
      <c r="BG74" s="24">
        <f t="shared" si="11"/>
        <v>5.0000000000000044E-3</v>
      </c>
      <c r="BH74" s="24">
        <v>0</v>
      </c>
      <c r="BI74" s="24">
        <v>1.8999999999999961E-2</v>
      </c>
      <c r="BJ74" s="24">
        <v>-1.100000000000001E-2</v>
      </c>
      <c r="BK74" s="24">
        <f t="shared" si="3"/>
        <v>-8.0000000000000071E-3</v>
      </c>
      <c r="BM74" s="24">
        <f t="shared" si="6"/>
        <v>2.0000000000000018E-3</v>
      </c>
      <c r="BN74" s="24">
        <f t="shared" si="6"/>
        <v>3.0000000000000027E-3</v>
      </c>
    </row>
    <row r="75" spans="1:66" x14ac:dyDescent="0.2">
      <c r="A75" s="9">
        <v>32</v>
      </c>
      <c r="B75" s="14" t="str">
        <f t="shared" si="0"/>
        <v>Zacatecas</v>
      </c>
      <c r="C75" s="20" t="s">
        <v>143</v>
      </c>
      <c r="D75" s="20" t="s">
        <v>143</v>
      </c>
      <c r="E75" s="20" t="s">
        <v>143</v>
      </c>
      <c r="F75" s="20" t="s">
        <v>143</v>
      </c>
      <c r="G75" s="21">
        <f t="shared" si="10"/>
        <v>6.8641006946563721E-3</v>
      </c>
      <c r="H75" s="21">
        <f t="shared" si="10"/>
        <v>1.9457310438156128E-2</v>
      </c>
      <c r="I75" s="21">
        <f t="shared" si="10"/>
        <v>9.5764398574829102E-3</v>
      </c>
      <c r="J75" s="21">
        <f t="shared" si="10"/>
        <v>1.7816781997680664E-2</v>
      </c>
      <c r="K75" s="21">
        <f t="shared" si="10"/>
        <v>-4.5549273490905762E-3</v>
      </c>
      <c r="L75" s="21">
        <f t="shared" si="10"/>
        <v>-3.7352442741394043E-3</v>
      </c>
      <c r="M75" s="21">
        <f t="shared" si="10"/>
        <v>-4.7264397144317627E-3</v>
      </c>
      <c r="N75" s="21">
        <f t="shared" si="10"/>
        <v>1.5896856784820557E-3</v>
      </c>
      <c r="O75" s="21">
        <f t="shared" si="10"/>
        <v>-6.452411413192749E-3</v>
      </c>
      <c r="P75" s="21">
        <f t="shared" si="10"/>
        <v>7.90366530418396E-3</v>
      </c>
      <c r="Q75" s="21">
        <f t="shared" si="10"/>
        <v>-2.2968858480453491E-2</v>
      </c>
      <c r="R75" s="21">
        <f t="shared" si="10"/>
        <v>-1.0431349277496338E-2</v>
      </c>
      <c r="S75" s="21">
        <f t="shared" si="10"/>
        <v>-1.7447471618652344E-2</v>
      </c>
      <c r="T75" s="21">
        <f t="shared" si="10"/>
        <v>-3.9486497640609741E-2</v>
      </c>
      <c r="U75" s="21">
        <f t="shared" si="10"/>
        <v>3.5791099071502686E-3</v>
      </c>
      <c r="V75" s="21">
        <f t="shared" si="10"/>
        <v>-9.9486112594604492E-4</v>
      </c>
      <c r="W75" s="21">
        <f t="shared" si="13"/>
        <v>-4.7761797904968262E-3</v>
      </c>
      <c r="X75" s="21">
        <f t="shared" si="13"/>
        <v>6.8974494934082031E-3</v>
      </c>
      <c r="Y75" s="21">
        <f t="shared" si="12"/>
        <v>6.3019514083862305E-2</v>
      </c>
      <c r="Z75" s="21">
        <f t="shared" si="12"/>
        <v>2.6626348495483398E-2</v>
      </c>
      <c r="AA75" s="21">
        <f t="shared" si="12"/>
        <v>5.4098397493362427E-2</v>
      </c>
      <c r="AB75" s="21">
        <f t="shared" si="12"/>
        <v>8.9809596538543701E-3</v>
      </c>
      <c r="AC75" s="21">
        <f t="shared" si="12"/>
        <v>-3.0581861734390259E-2</v>
      </c>
      <c r="AD75" s="21">
        <f t="shared" si="12"/>
        <v>4.3352246284484863E-3</v>
      </c>
      <c r="AE75" s="21">
        <f t="shared" si="12"/>
        <v>7.6133310794830322E-3</v>
      </c>
      <c r="AF75" s="21">
        <f t="shared" si="12"/>
        <v>1.2012064456939697E-2</v>
      </c>
      <c r="AG75" s="21">
        <f t="shared" si="12"/>
        <v>-3.2365918159484863E-3</v>
      </c>
      <c r="AH75" s="21">
        <f t="shared" si="12"/>
        <v>-1.5946477651596069E-2</v>
      </c>
      <c r="AI75" s="21">
        <f t="shared" si="12"/>
        <v>1.0217726230621338E-2</v>
      </c>
      <c r="AJ75" s="21">
        <f t="shared" si="12"/>
        <v>-1.2926369905471802E-2</v>
      </c>
      <c r="AK75" s="21">
        <f t="shared" si="12"/>
        <v>-7.6519548892974854E-3</v>
      </c>
      <c r="AL75" s="21">
        <f t="shared" si="12"/>
        <v>-3.1568348407745361E-2</v>
      </c>
      <c r="AM75" s="21">
        <f t="shared" si="12"/>
        <v>-6.1914056539535522E-2</v>
      </c>
      <c r="AN75" s="21">
        <f t="shared" si="12"/>
        <v>6.4978897571563721E-3</v>
      </c>
      <c r="AO75" s="21">
        <f t="shared" si="12"/>
        <v>2.3785233497619629E-4</v>
      </c>
      <c r="AP75" s="21">
        <f t="shared" si="12"/>
        <v>1.0480731725692749E-2</v>
      </c>
      <c r="AQ75" s="21">
        <f t="shared" si="12"/>
        <v>1.3982087373733521E-2</v>
      </c>
      <c r="AR75" s="21">
        <f t="shared" si="12"/>
        <v>8.7612271308898926E-3</v>
      </c>
      <c r="AS75" s="21">
        <f t="shared" si="12"/>
        <v>-1.1036068201065063E-2</v>
      </c>
      <c r="AT75" s="21">
        <f t="shared" si="14"/>
        <v>1.9049763679504395E-2</v>
      </c>
      <c r="AU75" s="21">
        <f t="shared" si="14"/>
        <v>-9.2831254005432129E-3</v>
      </c>
      <c r="AV75" s="21">
        <f t="shared" si="14"/>
        <v>-2.0788401365280151E-2</v>
      </c>
      <c r="AW75" s="21">
        <f t="shared" si="2"/>
        <v>-1.3453423976898193E-2</v>
      </c>
      <c r="AX75" s="21">
        <f t="shared" si="2"/>
        <v>-4.1152060031890869E-2</v>
      </c>
      <c r="AY75" s="21">
        <f t="shared" si="2"/>
        <v>-2.4885743856430054E-2</v>
      </c>
      <c r="AZ75" s="21">
        <f t="shared" si="2"/>
        <v>-1.4483362436294556E-2</v>
      </c>
      <c r="BA75" s="21">
        <f t="shared" si="2"/>
        <v>-6.8230628967285156E-3</v>
      </c>
      <c r="BB75" s="21">
        <v>-1.26E-2</v>
      </c>
      <c r="BC75" s="24">
        <v>-2.1101653575897217E-2</v>
      </c>
      <c r="BD75" s="24">
        <v>-2.1000000000000019E-2</v>
      </c>
      <c r="BE75" s="24">
        <f t="shared" si="11"/>
        <v>-2.1000000000000019E-2</v>
      </c>
      <c r="BF75" s="24">
        <f t="shared" si="11"/>
        <v>-4.0000000000000036E-3</v>
      </c>
      <c r="BG75" s="24">
        <f t="shared" si="11"/>
        <v>1.0000000000000009E-2</v>
      </c>
      <c r="BH75" s="24">
        <v>7.0000000000000062E-3</v>
      </c>
      <c r="BI75" s="24">
        <v>6.0000000000000053E-3</v>
      </c>
      <c r="BJ75" s="24">
        <v>-5.0000000000000044E-3</v>
      </c>
      <c r="BK75" s="24">
        <f t="shared" si="3"/>
        <v>-9.000000000000008E-3</v>
      </c>
      <c r="BM75" s="24">
        <f t="shared" si="6"/>
        <v>-9.000000000000008E-3</v>
      </c>
      <c r="BN75" s="24">
        <f t="shared" si="6"/>
        <v>4.0000000000000036E-3</v>
      </c>
    </row>
    <row r="76" spans="1:66" x14ac:dyDescent="0.2">
      <c r="B76" s="14" t="str">
        <f>B40</f>
        <v>Nacional</v>
      </c>
      <c r="C76" s="20" t="s">
        <v>143</v>
      </c>
      <c r="D76" s="20" t="s">
        <v>143</v>
      </c>
      <c r="E76" s="20" t="s">
        <v>143</v>
      </c>
      <c r="F76" s="20" t="s">
        <v>143</v>
      </c>
      <c r="G76" s="21">
        <f t="shared" ref="G76:AT76" si="15">G40-C40</f>
        <v>-1.1171847581863403E-2</v>
      </c>
      <c r="H76" s="21">
        <f t="shared" si="15"/>
        <v>-7.2405040264129639E-3</v>
      </c>
      <c r="I76" s="21">
        <f t="shared" si="15"/>
        <v>-2.0616054534912109E-3</v>
      </c>
      <c r="J76" s="21">
        <f t="shared" si="15"/>
        <v>-3.7505626678466797E-3</v>
      </c>
      <c r="K76" s="21">
        <f t="shared" si="15"/>
        <v>6.8452954292297363E-4</v>
      </c>
      <c r="L76" s="21">
        <f t="shared" si="15"/>
        <v>-3.9263367652893066E-3</v>
      </c>
      <c r="M76" s="21">
        <f t="shared" si="15"/>
        <v>-6.885141134262085E-3</v>
      </c>
      <c r="N76" s="21">
        <f t="shared" si="15"/>
        <v>-3.3589005470275879E-3</v>
      </c>
      <c r="O76" s="21">
        <f t="shared" si="15"/>
        <v>-5.9514641761779785E-3</v>
      </c>
      <c r="P76" s="21">
        <f t="shared" si="15"/>
        <v>-6.0324370861053467E-3</v>
      </c>
      <c r="Q76" s="21">
        <f t="shared" si="15"/>
        <v>-7.9360008239746094E-3</v>
      </c>
      <c r="R76" s="21">
        <f t="shared" si="15"/>
        <v>-1.1395096778869629E-2</v>
      </c>
      <c r="S76" s="21">
        <f t="shared" si="15"/>
        <v>-1.3801544904708862E-2</v>
      </c>
      <c r="T76" s="21">
        <f t="shared" si="15"/>
        <v>-2.0673274993896484E-3</v>
      </c>
      <c r="U76" s="21">
        <f t="shared" si="15"/>
        <v>-2.9773414134979248E-3</v>
      </c>
      <c r="V76" s="21">
        <f t="shared" si="15"/>
        <v>-4.5634806156158447E-3</v>
      </c>
      <c r="W76" s="21">
        <f t="shared" si="15"/>
        <v>2.473294734954834E-4</v>
      </c>
      <c r="X76" s="21">
        <f t="shared" si="15"/>
        <v>-4.3070018291473389E-3</v>
      </c>
      <c r="Y76" s="21">
        <f t="shared" si="15"/>
        <v>-7.1456730365753174E-3</v>
      </c>
      <c r="Z76" s="21">
        <f t="shared" si="15"/>
        <v>-1.0804355144500732E-2</v>
      </c>
      <c r="AA76" s="21">
        <f t="shared" si="15"/>
        <v>-1.4386236667633057E-2</v>
      </c>
      <c r="AB76" s="21">
        <f t="shared" si="15"/>
        <v>-1.3980984687805176E-2</v>
      </c>
      <c r="AC76" s="21">
        <f t="shared" si="15"/>
        <v>-1.817852258682251E-3</v>
      </c>
      <c r="AD76" s="21">
        <f t="shared" si="15"/>
        <v>3.6435723304748535E-3</v>
      </c>
      <c r="AE76" s="21">
        <f t="shared" si="15"/>
        <v>2.7857720851898193E-3</v>
      </c>
      <c r="AF76" s="21">
        <f t="shared" si="15"/>
        <v>3.8488507270812988E-3</v>
      </c>
      <c r="AG76" s="21">
        <f t="shared" si="15"/>
        <v>-7.2211027145385742E-4</v>
      </c>
      <c r="AH76" s="21">
        <f t="shared" si="15"/>
        <v>-2.1652579307556152E-3</v>
      </c>
      <c r="AI76" s="21">
        <f t="shared" si="15"/>
        <v>1.9264817237854004E-3</v>
      </c>
      <c r="AJ76" s="21">
        <f t="shared" si="15"/>
        <v>-7.9286098480224609E-4</v>
      </c>
      <c r="AK76" s="21">
        <f t="shared" si="15"/>
        <v>-4.1225552558898926E-3</v>
      </c>
      <c r="AL76" s="21">
        <f t="shared" si="15"/>
        <v>-2.064049243927002E-3</v>
      </c>
      <c r="AM76" s="21">
        <f t="shared" si="15"/>
        <v>-1.2661516666412354E-2</v>
      </c>
      <c r="AN76" s="21">
        <f t="shared" si="15"/>
        <v>-1.303178071975708E-2</v>
      </c>
      <c r="AO76" s="21">
        <f t="shared" si="15"/>
        <v>-7.9374313354492188E-3</v>
      </c>
      <c r="AP76" s="21">
        <f t="shared" si="15"/>
        <v>-8.6474418640136719E-3</v>
      </c>
      <c r="AQ76" s="21">
        <f t="shared" si="15"/>
        <v>-1.811981201171875E-3</v>
      </c>
      <c r="AR76" s="21">
        <f t="shared" si="15"/>
        <v>7.3680281639099121E-4</v>
      </c>
      <c r="AS76" s="21">
        <f t="shared" si="15"/>
        <v>2.6650130748748779E-3</v>
      </c>
      <c r="AT76" s="21">
        <f t="shared" si="15"/>
        <v>5.8682560920715332E-3</v>
      </c>
      <c r="AU76" s="21">
        <f t="shared" ref="AU76:BA76" si="16">AU40-AQ40</f>
        <v>-1.7730043997192246E-3</v>
      </c>
      <c r="AV76" s="21">
        <f t="shared" si="16"/>
        <v>-8.7466835975624768E-4</v>
      </c>
      <c r="AW76" s="21">
        <f t="shared" si="16"/>
        <v>-6.0748457908630371E-3</v>
      </c>
      <c r="AX76" s="21">
        <f t="shared" si="16"/>
        <v>-1.6570061445236206E-2</v>
      </c>
      <c r="AY76" s="21">
        <f t="shared" si="16"/>
        <v>-9.2222048173523086E-3</v>
      </c>
      <c r="AZ76" s="21">
        <f t="shared" si="16"/>
        <v>-6.7100226879122093E-3</v>
      </c>
      <c r="BA76" s="21">
        <f t="shared" si="16"/>
        <v>-1.2626737356185913E-2</v>
      </c>
      <c r="BB76" s="21">
        <v>-6.7000000000000002E-3</v>
      </c>
      <c r="BC76" s="24">
        <v>-4.9661695957183838E-3</v>
      </c>
      <c r="BD76" s="24">
        <v>-8.0000000000000071E-3</v>
      </c>
      <c r="BE76" s="24">
        <f>(ROUND(BE40,3)-ROUND(BA40,3))</f>
        <v>-5.0000000000000044E-3</v>
      </c>
      <c r="BF76" s="24">
        <f>(ROUND(BF40,3)-ROUND(BB40,3))</f>
        <v>0</v>
      </c>
      <c r="BG76" s="24">
        <f>(ROUND(BG40,3)-ROUND(BC40,3))</f>
        <v>-2.0000000000000018E-3</v>
      </c>
      <c r="BH76" s="24">
        <v>0</v>
      </c>
      <c r="BI76" s="24">
        <v>1.0000000000000009E-3</v>
      </c>
      <c r="BJ76" s="24">
        <v>2.0000000000000018E-3</v>
      </c>
      <c r="BK76" s="24">
        <f t="shared" ref="BK76" si="17">(ROUND(BK40,3)-ROUND(BG40,3))</f>
        <v>7.0000000000000062E-3</v>
      </c>
      <c r="BM76" s="24">
        <f t="shared" ref="BM76:BN76" si="18">(ROUND(BM40,3)-ROUND(BI40,3))</f>
        <v>5.0000000000000044E-3</v>
      </c>
      <c r="BN76" s="24">
        <f t="shared" si="18"/>
        <v>5.0000000000000044E-3</v>
      </c>
    </row>
  </sheetData>
  <sheetProtection formatCells="0" formatColumns="0" formatRows="0"/>
  <mergeCells count="19">
    <mergeCell ref="BK5:BN5"/>
    <mergeCell ref="C5:F5"/>
    <mergeCell ref="G5:J5"/>
    <mergeCell ref="K5:N5"/>
    <mergeCell ref="O5:R5"/>
    <mergeCell ref="AU5:AX5"/>
    <mergeCell ref="AQ5:AT5"/>
    <mergeCell ref="S5:V5"/>
    <mergeCell ref="W5:Z5"/>
    <mergeCell ref="AA5:AD5"/>
    <mergeCell ref="AE5:AH5"/>
    <mergeCell ref="AI5:AL5"/>
    <mergeCell ref="AM5:AP5"/>
    <mergeCell ref="O1:P1"/>
    <mergeCell ref="O2:P2"/>
    <mergeCell ref="O3:P3"/>
    <mergeCell ref="BC5:BF5"/>
    <mergeCell ref="BG5:BJ5"/>
    <mergeCell ref="AY5:BB5"/>
  </mergeCells>
  <phoneticPr fontId="9" type="noConversion"/>
  <conditionalFormatting sqref="G7:AV38">
    <cfRule type="expression" dxfId="41" priority="91">
      <formula>AND(ROUND(G7,3)&lt;=ROUND(G$40,3),ROUND(G44,3)&gt;ROUND(G$76,3))</formula>
    </cfRule>
    <cfRule type="expression" dxfId="40" priority="92">
      <formula>AND(ROUND(G7,3)&lt;=ROUND(G$40,3),ROUND(G44,3)&lt;=ROUND(G$76,3))</formula>
    </cfRule>
    <cfRule type="expression" dxfId="39" priority="93">
      <formula>ROUND(G7,3)&gt;ROUND(G$40,3)</formula>
    </cfRule>
  </conditionalFormatting>
  <conditionalFormatting sqref="AW7">
    <cfRule type="expression" dxfId="38" priority="82">
      <formula>AND(ROUND(AW7,3)&lt;=ROUND(AW$40,3),ROUND(AW44,3)&gt;ROUND(AW$76,3))</formula>
    </cfRule>
    <cfRule type="expression" dxfId="37" priority="83">
      <formula>AND(ROUND(AW7,3)&lt;=ROUND(AW$40,3),ROUND(AW44,3)&lt;=ROUND(AW$76,3))</formula>
    </cfRule>
    <cfRule type="expression" dxfId="36" priority="84">
      <formula>ROUND(AW7,3)&gt;ROUND(AW$40,3)</formula>
    </cfRule>
  </conditionalFormatting>
  <conditionalFormatting sqref="AW8:AW38">
    <cfRule type="expression" dxfId="35" priority="79">
      <formula>AND(ROUND(AW8,3)&lt;=ROUND(AW$40,3),ROUND(AW45,3)&gt;ROUND(AW$76,3))</formula>
    </cfRule>
    <cfRule type="expression" dxfId="34" priority="80">
      <formula>AND(ROUND(AW8,3)&lt;=ROUND(AW$40,3),ROUND(AW45,3)&lt;=ROUND(AW$76,3))</formula>
    </cfRule>
    <cfRule type="expression" dxfId="33" priority="81">
      <formula>ROUND(AW8,3)&gt;ROUND(AW$40,3)</formula>
    </cfRule>
  </conditionalFormatting>
  <conditionalFormatting sqref="AX7:AX38">
    <cfRule type="expression" dxfId="32" priority="76">
      <formula>AND(ROUND(AX7,3)&lt;=ROUND(AX$40,3),ROUND(AX44,3)&gt;ROUND(AX$76,3))</formula>
    </cfRule>
    <cfRule type="expression" dxfId="31" priority="77">
      <formula>AND(ROUND(AX7,3)&lt;=ROUND(AX$40,3),ROUND(AX44,3)&lt;=ROUND(AX$76,3))</formula>
    </cfRule>
    <cfRule type="expression" dxfId="30" priority="78">
      <formula>ROUND(AX7,3)&gt;ROUND(AX$40,3)</formula>
    </cfRule>
  </conditionalFormatting>
  <conditionalFormatting sqref="AY7:AY38">
    <cfRule type="expression" dxfId="29" priority="64">
      <formula>AND(ROUND(AY7,3)&lt;=ROUND(AY$40,3),ROUND(AY44,3)&gt;ROUND(AY$76,3))</formula>
    </cfRule>
    <cfRule type="expression" dxfId="28" priority="65">
      <formula>AND(ROUND(AY7,3)&lt;=ROUND(AY$40,3),ROUND(AY44,3)&lt;=ROUND(AY$76,3))</formula>
    </cfRule>
    <cfRule type="expression" dxfId="27" priority="66">
      <formula>ROUND(AY7,3)&gt;ROUND(AY$40,3)</formula>
    </cfRule>
  </conditionalFormatting>
  <conditionalFormatting sqref="AZ7:AZ38">
    <cfRule type="expression" dxfId="26" priority="55">
      <formula>AND(ROUND(AZ7,3)&lt;=ROUND(AZ$40,3),ROUND(AZ44,3)&gt;ROUND(AZ$76,3))</formula>
    </cfRule>
    <cfRule type="expression" dxfId="25" priority="56">
      <formula>AND(ROUND(AZ7,3)&lt;=ROUND(AZ$40,3),ROUND(AZ44,3)&lt;=ROUND(AZ$76,3))</formula>
    </cfRule>
    <cfRule type="expression" dxfId="24" priority="57">
      <formula>ROUND(AZ7,3)&gt;ROUND(AZ$40,3)</formula>
    </cfRule>
  </conditionalFormatting>
  <conditionalFormatting sqref="BA7:BA38">
    <cfRule type="expression" dxfId="23" priority="52">
      <formula>AND(ROUND(BA7,3)&lt;=ROUND(BA$40,3),ROUND(BA44,3)&gt;ROUND(BA$76,3))</formula>
    </cfRule>
    <cfRule type="expression" dxfId="22" priority="53">
      <formula>AND(ROUND(BA7,3)&lt;=ROUND(BA$40,3),ROUND(BA44,3)&lt;=ROUND(BA$76,3))</formula>
    </cfRule>
    <cfRule type="expression" dxfId="21" priority="54">
      <formula>ROUND(BA7,3)&gt;ROUND(BA$40,3)</formula>
    </cfRule>
  </conditionalFormatting>
  <conditionalFormatting sqref="BB7:BB38">
    <cfRule type="expression" dxfId="20" priority="49">
      <formula>AND(ROUND(BB7,3)&lt;=ROUND(BB$40,3),ROUND(BB44,3)&gt;ROUND(BB$76,3))</formula>
    </cfRule>
    <cfRule type="expression" dxfId="19" priority="50">
      <formula>AND(ROUND(BB7,3)&lt;=ROUND(BB$40,3),ROUND(BB44,3)&lt;=ROUND(BB$76,3))</formula>
    </cfRule>
    <cfRule type="expression" dxfId="18" priority="51">
      <formula>ROUND(BB7,3)&gt;ROUND(BB$40,3)</formula>
    </cfRule>
  </conditionalFormatting>
  <conditionalFormatting sqref="BC7:BC38">
    <cfRule type="expression" dxfId="17" priority="46">
      <formula>AND(ROUND(BC7,3)&lt;=ROUND(BC$40,3),ROUND(BC44,3)&gt;ROUND(BC$76,3))</formula>
    </cfRule>
    <cfRule type="expression" dxfId="16" priority="47">
      <formula>AND(ROUND(BC7,3)&lt;=ROUND(BC$40,3),ROUND(BC44,3)&lt;=ROUND(BC$76,3))</formula>
    </cfRule>
    <cfRule type="expression" dxfId="15" priority="48">
      <formula>ROUND(BC7,3)&gt;ROUND(BC$40,3)</formula>
    </cfRule>
  </conditionalFormatting>
  <conditionalFormatting sqref="BD7:BD38">
    <cfRule type="expression" dxfId="14" priority="37">
      <formula>AND(ROUND(BD7,3)&lt;=ROUND(BD$40,3),ROUND(BD44,3)&gt;ROUND(BD$76,3))</formula>
    </cfRule>
    <cfRule type="expression" dxfId="13" priority="38">
      <formula>AND(ROUND(BD7,3)&lt;=ROUND(BD$40,3),ROUND(BD44,3)&lt;=ROUND(BD$76,3))</formula>
    </cfRule>
    <cfRule type="expression" dxfId="12" priority="39">
      <formula>ROUND(BD7,3)&gt;ROUND(BD$40,3)</formula>
    </cfRule>
  </conditionalFormatting>
  <conditionalFormatting sqref="BE7:BG38">
    <cfRule type="expression" dxfId="11" priority="34">
      <formula>AND(ROUND(BE7,3)&lt;=ROUND(BE$40,3),ROUND(BE44,3)&gt;ROUND(BE$76,3))</formula>
    </cfRule>
    <cfRule type="expression" dxfId="10" priority="35">
      <formula>AND(ROUND(BE7,3)&lt;=ROUND(BE$40,3),ROUND(BE44,3)&lt;=ROUND(BE$76,3))</formula>
    </cfRule>
    <cfRule type="expression" dxfId="9" priority="36">
      <formula>ROUND(BE7,3)&gt;ROUND(BE$40,3)</formula>
    </cfRule>
  </conditionalFormatting>
  <conditionalFormatting sqref="BH7:BH38">
    <cfRule type="expression" dxfId="8" priority="31">
      <formula>AND(ROUND(BH7,3)&lt;=ROUND(BH$40,3),ROUND(BH44,3)&gt;ROUND(BH$76,3))</formula>
    </cfRule>
    <cfRule type="expression" dxfId="7" priority="32">
      <formula>AND(ROUND(BH7,3)&lt;=ROUND(BH$40,3),ROUND(BH44,3)&lt;=ROUND(BH$76,3))</formula>
    </cfRule>
    <cfRule type="expression" dxfId="6" priority="33">
      <formula>ROUND(BH7,3)&gt;ROUND(BH$40,3)</formula>
    </cfRule>
  </conditionalFormatting>
  <conditionalFormatting sqref="BN9:BN10 BN13 BN15 BN18:BN19 BN26:BN27 BN29:BN30 BN33 BN36:BN38">
    <cfRule type="expression" dxfId="5" priority="4">
      <formula>AND(ROUND(BN9,3)&lt;=ROUND(BN$39,3),ROUND(BN46,3)&gt;ROUND(BN$75,3))</formula>
    </cfRule>
    <cfRule type="expression" dxfId="4" priority="5">
      <formula>AND(ROUND(BN9,3)&lt;=ROUND(BN$39,3),ROUND(BN46,3)&lt;=ROUND(BN$75,3))</formula>
    </cfRule>
    <cfRule type="expression" dxfId="3" priority="6">
      <formula>ROUND(BN9,3)&gt;ROUND(BN$39,3)</formula>
    </cfRule>
  </conditionalFormatting>
  <conditionalFormatting sqref="BN9:BN10 BN13 BN15 BN18:BN19 BN26:BN27 BN29:BN30 BN33 BN36:BN38">
    <cfRule type="expression" dxfId="2" priority="1">
      <formula>AND(ROUND(BN9,3)&lt;=ROUND(BN$39,3),ROUND(BN46,3)&gt;ROUND(BN$75,3))</formula>
    </cfRule>
    <cfRule type="expression" dxfId="1" priority="2">
      <formula>AND(ROUND(BN9,3)&lt;=ROUND(BN$39,3),ROUND(BN46,3)&lt;=ROUND(BN$75,3))</formula>
    </cfRule>
    <cfRule type="expression" dxfId="0" priority="3">
      <formula>ROUND(BN9,3)&gt;ROUND(BN$39,3)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GINI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</dc:creator>
  <cp:lastModifiedBy>DANIEL CASTAÑON GONZALEZ</cp:lastModifiedBy>
  <cp:lastPrinted>2017-01-13T20:40:02Z</cp:lastPrinted>
  <dcterms:created xsi:type="dcterms:W3CDTF">2016-08-27T03:42:10Z</dcterms:created>
  <dcterms:modified xsi:type="dcterms:W3CDTF">2021-02-16T18:08:06Z</dcterms:modified>
</cp:coreProperties>
</file>